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 activeTab="5"/>
  </bookViews>
  <sheets>
    <sheet name="კრებსითი" sheetId="1" r:id="rId1"/>
    <sheet name="#1(საამშ.)" sheetId="3" r:id="rId2"/>
    <sheet name="#2(ფურ.)" sheetId="4" r:id="rId3"/>
    <sheet name="#3(დენდ.)" sheetId="5" r:id="rId4"/>
    <sheet name="#4(სარწ.)" sheetId="6" r:id="rId5"/>
    <sheet name="#5(გან.)" sheetId="2" r:id="rId6"/>
  </sheets>
  <definedNames>
    <definedName name="_xlnm.Print_Area" localSheetId="3">'#3(დენდ.)'!$A$1:$K$36</definedName>
    <definedName name="_xlnm.Print_Area" localSheetId="0">კრებსითი!$A$1:$D$29</definedName>
  </definedNames>
  <calcPr calcId="145621"/>
</workbook>
</file>

<file path=xl/calcChain.xml><?xml version="1.0" encoding="utf-8"?>
<calcChain xmlns="http://schemas.openxmlformats.org/spreadsheetml/2006/main">
  <c r="A2" i="2" l="1"/>
  <c r="A2" i="6"/>
  <c r="A2" i="5"/>
  <c r="A2" i="4"/>
  <c r="A2" i="3"/>
  <c r="B4" i="1" l="1"/>
  <c r="C4" i="1"/>
  <c r="B5" i="1"/>
  <c r="C5" i="1"/>
  <c r="B6" i="1"/>
  <c r="C6" i="1"/>
  <c r="B7" i="1"/>
  <c r="C7" i="1"/>
  <c r="B8" i="1"/>
  <c r="C8" i="1"/>
  <c r="O29" i="5" l="1"/>
</calcChain>
</file>

<file path=xl/sharedStrings.xml><?xml version="1.0" encoding="utf-8"?>
<sst xmlns="http://schemas.openxmlformats.org/spreadsheetml/2006/main" count="455" uniqueCount="206">
  <si>
    <t>#</t>
  </si>
  <si>
    <t>samuSaoebis CamonaTvali</t>
  </si>
  <si>
    <t>ganz.-ba</t>
  </si>
  <si>
    <t>raod.-ba</t>
  </si>
  <si>
    <t>Rirebuleba</t>
  </si>
  <si>
    <t>masala</t>
  </si>
  <si>
    <t>xelfasi</t>
  </si>
  <si>
    <t>transporti da meqanizmebi</t>
  </si>
  <si>
    <t>jami</t>
  </si>
  <si>
    <t>erT.</t>
  </si>
  <si>
    <t>I</t>
  </si>
  <si>
    <t>c.</t>
  </si>
  <si>
    <t>teritoriaze Casatarebeli mosamzadebeli da samSeneblo samuSaoebi</t>
  </si>
  <si>
    <t>lokaluri xarjTaRricxva #1</t>
  </si>
  <si>
    <r>
      <t>m</t>
    </r>
    <r>
      <rPr>
        <sz val="8"/>
        <color theme="1"/>
        <rFont val="Calibri"/>
        <family val="2"/>
      </rPr>
      <t>²</t>
    </r>
  </si>
  <si>
    <t>mosamzadebeli samuSaoebi</t>
  </si>
  <si>
    <t>xeebis formireba, damuSaveba da gatana</t>
  </si>
  <si>
    <t>m.</t>
  </si>
  <si>
    <r>
      <t xml:space="preserve">arsebuli amortizirebuli sabaRe furnituris </t>
    </r>
    <r>
      <rPr>
        <i/>
        <sz val="8"/>
        <color theme="1"/>
        <rFont val="AcadNusx"/>
      </rPr>
      <t>(skamebis, urnebis, ganaTebis boZebis, sabavSvo atraqcionebis da sxva)</t>
    </r>
    <r>
      <rPr>
        <sz val="8"/>
        <color theme="1"/>
        <rFont val="AcadNusx"/>
      </rPr>
      <t xml:space="preserve"> demontaJi, q. Tbilisis farglebSi transportireba da teq. zedamxedvelis mier miTiTebul teritoriaze dasawyobeba  </t>
    </r>
  </si>
  <si>
    <t xml:space="preserve">arsebuli amortizirebuli Robis demontaJi, q. Tbilisis farglebSi transportireba da teq. zedamxedvelis mier miTiTebul teritoriaze dasawyobeba  </t>
  </si>
  <si>
    <t>gruntis moWra, gadabarva, mosworeba saWiro niSnulebze da datkepna</t>
  </si>
  <si>
    <r>
      <t>m</t>
    </r>
    <r>
      <rPr>
        <sz val="8"/>
        <color theme="1"/>
        <rFont val="Calibri"/>
        <family val="2"/>
      </rPr>
      <t>³</t>
    </r>
  </si>
  <si>
    <r>
      <t xml:space="preserve">arsebuli amortizirebuli bordiurebis demontaJi, datvirTva avtoTviTmclelze da gatana </t>
    </r>
    <r>
      <rPr>
        <i/>
        <sz val="8"/>
        <color theme="1"/>
        <rFont val="AcadNusx"/>
      </rPr>
      <t>(meqanizmebisa da samuSaos Rirebulebis gaTvaliswinebiT)</t>
    </r>
  </si>
  <si>
    <r>
      <t xml:space="preserve">arsebuli Webis gasworeba saWiro niSnulze </t>
    </r>
    <r>
      <rPr>
        <i/>
        <sz val="8"/>
        <color theme="1"/>
        <rFont val="AcadNusx"/>
      </rPr>
      <t>(masalisa da samuSaos Rirebulebis gaTvaliswinebiT)</t>
    </r>
  </si>
  <si>
    <t>mosamzadebeli samuSaoebi - jami</t>
  </si>
  <si>
    <t>dekoratiuli armirebuli betonis bordiuris mowyoba</t>
  </si>
  <si>
    <t>II</t>
  </si>
  <si>
    <t>gruntis moWra xeliT bordiurebis mosawyobad da teritoriaze gaSla-gasworeba</t>
  </si>
  <si>
    <t>armirebuli bordiurebis mosawyobad RorRis fenis gaSla da datkepna</t>
  </si>
  <si>
    <t>RorRi fraqciiT 05-20 mm. (bordiuris mosawyobad)</t>
  </si>
  <si>
    <t>dekoratiuli armirebuli bordiuri (danarTis identuri, parametrebi mocemulia danarTSi)</t>
  </si>
  <si>
    <t>dekoratiuli armirebuli bordiuris mowyoba (masalisa da samuSaos Rirebulebis gaTvaliswinebiT)</t>
  </si>
  <si>
    <t>dekoratiuli armirebuli betonis bordiuris mowyoba - jami</t>
  </si>
  <si>
    <t>III</t>
  </si>
  <si>
    <t>RorRi fraqciiT 05-20 mm. (filebis mosawyobad)</t>
  </si>
  <si>
    <t xml:space="preserve">filebis mosawyobad RorRis fenis gaSla da datkepna </t>
  </si>
  <si>
    <t xml:space="preserve">betonis (min. m.200) moWimva mTlian farTobze (Sesabamisi masalisa da samuSaos Rirebulebis gaTvaliswinebiT) </t>
  </si>
  <si>
    <t>IV</t>
  </si>
  <si>
    <t>armirebuli betonis filebiT bilikebisa da moednebis mowyoba</t>
  </si>
  <si>
    <t>armirebuli betonis filebiT bilikebisa da moednebis mowyoba - jami</t>
  </si>
  <si>
    <r>
      <t xml:space="preserve">bazaltis fila </t>
    </r>
    <r>
      <rPr>
        <i/>
        <sz val="8"/>
        <color theme="1"/>
        <rFont val="AcadNusx"/>
      </rPr>
      <t>(sisqe min. 3mm.)</t>
    </r>
  </si>
  <si>
    <t>arsebuli saTamaSo da savarjiSo mowyobilobebis demontaJi, dasawyobeba (samuSaoebis dasrulebamde) da montaJi (arsebobis SemTxvevaSi dazianebuli elementebis aRdgeniT)</t>
  </si>
  <si>
    <t>V</t>
  </si>
  <si>
    <t>kibeebi, kedlebi, Robeebi - jami</t>
  </si>
  <si>
    <t>sabavSvo moednebis mowyoba</t>
  </si>
  <si>
    <r>
      <t>m</t>
    </r>
    <r>
      <rPr>
        <sz val="8"/>
        <color theme="1"/>
        <rFont val="Times New Roman"/>
        <family val="1"/>
      </rPr>
      <t>³</t>
    </r>
  </si>
  <si>
    <t>teritoriaze RorRis fenis gaSla da datkepna</t>
  </si>
  <si>
    <t>orkomponentiani kauCukis webo</t>
  </si>
  <si>
    <t>kg.</t>
  </si>
  <si>
    <t>RorRi fraqciiT 05-20 mm.</t>
  </si>
  <si>
    <t>VI</t>
  </si>
  <si>
    <t>sabavSvo moednebis mowyoba - jami</t>
  </si>
  <si>
    <t>dekoratiuli sxvadasxva feris kenWebi (min. 5 feri (mwvane, yviTeli, wiTeli, TeTri, lurji), SeRebili ekologiurad usafrTxo wyalmedegi saRebaviT),  fraqcia 05-20 mm. teritoriaze gaSla -damkveTTan SeTanxmebuli dekoraciis mixedviT</t>
  </si>
  <si>
    <t>balaxisagan damcavi kenWebis qveS dasafeni - polipropilenis teqstili (teritoriaze damagrebiT, masalisa da samuSaos Rirebulebis gaTvaliswinebiT)</t>
  </si>
  <si>
    <t>plasmasis kuTxovana (min. 30X30mm) dekoraciis Sesabamisad feradi kenWebis fenebis gamyofad, montaJiT (masalisa da samuSaos Rirebulebis gaTvaliswinebiT)</t>
  </si>
  <si>
    <t>m</t>
  </si>
  <si>
    <t>rulonuri balaxis safari (xelovnurad gamoyvanili min. 3 saxeobis balaxis Teslisagan, asaki min. 1 weli)</t>
  </si>
  <si>
    <t xml:space="preserve">miwis gaWra tranSeas (0,3X0,2m) mosawyobad </t>
  </si>
  <si>
    <t xml:space="preserve">miwis gaWra </t>
  </si>
  <si>
    <t>tranSeas amovseba adgilobrivi miwiT da datkepna</t>
  </si>
  <si>
    <t>ormoebis amovseba adgilobrivi miwiT da datkepna</t>
  </si>
  <si>
    <t>c</t>
  </si>
  <si>
    <r>
      <t>m</t>
    </r>
    <r>
      <rPr>
        <sz val="8"/>
        <rFont val="Calibri"/>
        <family val="2"/>
        <charset val="204"/>
      </rPr>
      <t>³</t>
    </r>
  </si>
  <si>
    <r>
      <t>m</t>
    </r>
    <r>
      <rPr>
        <sz val="8"/>
        <rFont val="Calibri"/>
        <family val="2"/>
        <charset val="204"/>
      </rPr>
      <t>²</t>
    </r>
  </si>
  <si>
    <r>
      <t xml:space="preserve">zedmeti gruntisa da saamSeneblo narCenebis datvirTva avtomanqanaze da teritoriidan gatana </t>
    </r>
    <r>
      <rPr>
        <i/>
        <sz val="8"/>
        <rFont val="AcadNusx"/>
      </rPr>
      <t>(meqanizmebisa da samuSaoebis Rirebulebis gaTvaliswinebiT)</t>
    </r>
  </si>
  <si>
    <r>
      <t xml:space="preserve">mili polieTilenis </t>
    </r>
    <r>
      <rPr>
        <sz val="8"/>
        <rFont val="Calibri"/>
        <family val="2"/>
        <charset val="204"/>
      </rPr>
      <t>Ø</t>
    </r>
    <r>
      <rPr>
        <sz val="8"/>
        <rFont val="AcadNusx"/>
      </rPr>
      <t xml:space="preserve"> 32mm montaJiT </t>
    </r>
    <r>
      <rPr>
        <i/>
        <sz val="8"/>
        <rFont val="AcadNusx"/>
      </rPr>
      <t>(masalisa da samuSaos Rirebulebis gaTvaliswinebiT)</t>
    </r>
  </si>
  <si>
    <r>
      <t xml:space="preserve">mili polieTilenis </t>
    </r>
    <r>
      <rPr>
        <sz val="8"/>
        <rFont val="Calibri"/>
        <family val="2"/>
        <charset val="204"/>
      </rPr>
      <t>Ø</t>
    </r>
    <r>
      <rPr>
        <sz val="8"/>
        <rFont val="AcadNusx"/>
      </rPr>
      <t xml:space="preserve"> 25mm montaJiT </t>
    </r>
    <r>
      <rPr>
        <i/>
        <sz val="8"/>
        <rFont val="AcadNusx"/>
      </rPr>
      <t>(masalisa da samuSaos Rirebulebis gaTvaliswinebiT)</t>
    </r>
  </si>
  <si>
    <r>
      <t xml:space="preserve">ventili (masiuri TiTberi) </t>
    </r>
    <r>
      <rPr>
        <sz val="8"/>
        <rFont val="Calibri"/>
        <family val="2"/>
        <charset val="204"/>
      </rPr>
      <t>Ø</t>
    </r>
    <r>
      <rPr>
        <sz val="8"/>
        <rFont val="AcadNusx"/>
      </rPr>
      <t xml:space="preserve"> 32mm. montaJiT </t>
    </r>
    <r>
      <rPr>
        <i/>
        <sz val="8"/>
        <rFont val="AcadNusx"/>
      </rPr>
      <t>(masalisa da samuSaos Rirebulebis gaTvaliswinebiT)</t>
    </r>
  </si>
  <si>
    <r>
      <t xml:space="preserve">ventili (masiuri TiTberi) </t>
    </r>
    <r>
      <rPr>
        <sz val="8"/>
        <rFont val="Calibri"/>
        <family val="2"/>
        <charset val="204"/>
      </rPr>
      <t>Ø</t>
    </r>
    <r>
      <rPr>
        <sz val="8"/>
        <rFont val="AcadNusx"/>
      </rPr>
      <t xml:space="preserve"> 25mm. montaJiT </t>
    </r>
    <r>
      <rPr>
        <i/>
        <sz val="8"/>
        <rFont val="AcadNusx"/>
      </rPr>
      <t>(masalisa da samuSaos Rirebulebis gaTvaliswinebiT)</t>
    </r>
  </si>
  <si>
    <r>
      <t xml:space="preserve">polieTilenis fasonuri nawilebi montaJiT </t>
    </r>
    <r>
      <rPr>
        <i/>
        <sz val="8"/>
        <rFont val="AcadNusx"/>
      </rPr>
      <t>(masalisa da samuSaos Rirebulebis gaTvaliswinebiT)</t>
    </r>
  </si>
  <si>
    <r>
      <t xml:space="preserve">polieTilenis pirdapiri mfrqvevana montaJiT </t>
    </r>
    <r>
      <rPr>
        <i/>
        <sz val="8"/>
        <rFont val="AcadNusx"/>
      </rPr>
      <t>(masalisa da samuSaos Rirebulebis gaTvaliswinebiT.)</t>
    </r>
  </si>
  <si>
    <r>
      <t xml:space="preserve">polieTilenis rotoruli mfrqvevana montaJiT </t>
    </r>
    <r>
      <rPr>
        <i/>
        <sz val="8"/>
        <rFont val="AcadNusx"/>
      </rPr>
      <t>(masalisa da samuSaos Rirebulebis gaTvaliswinebiT)</t>
    </r>
  </si>
  <si>
    <r>
      <t xml:space="preserve">polieTilenis swrafi mierTebis kvanZi montaJiT </t>
    </r>
    <r>
      <rPr>
        <i/>
        <sz val="8"/>
        <rFont val="AcadNusx"/>
      </rPr>
      <t>(masalisa da samuSaos Rirebulebis gaTvaliswinebiT)</t>
    </r>
  </si>
  <si>
    <r>
      <t xml:space="preserve">polieTilenis oTkuTxa Wa 505X380X315mm. montaJiT </t>
    </r>
    <r>
      <rPr>
        <i/>
        <sz val="8"/>
        <rFont val="AcadNusx"/>
      </rPr>
      <t>(masalisa da samuSaos Rirebulebis gaTvaliswinebiT)</t>
    </r>
  </si>
  <si>
    <r>
      <t xml:space="preserve">polieTilenis mrgvali Wa </t>
    </r>
    <r>
      <rPr>
        <sz val="8"/>
        <rFont val="Calibri"/>
        <family val="2"/>
        <charset val="204"/>
      </rPr>
      <t>Ø</t>
    </r>
    <r>
      <rPr>
        <sz val="8"/>
        <rFont val="AcadNusx"/>
      </rPr>
      <t xml:space="preserve">250mm. montaJiT </t>
    </r>
    <r>
      <rPr>
        <i/>
        <sz val="8"/>
        <rFont val="AcadNusx"/>
      </rPr>
      <t>(masalisa da samuSaos Rirebulebis gaTvaliswinebiT)</t>
    </r>
  </si>
  <si>
    <r>
      <t xml:space="preserve">Wis amoSeneba </t>
    </r>
    <r>
      <rPr>
        <i/>
        <sz val="8"/>
        <rFont val="AcadNusx"/>
      </rPr>
      <t>(liTonis saxuraviTa da saboqlomeebiT aRdgenis, masalisa da samuSaos Rirebulebis gaTvaliswinebiT)</t>
    </r>
  </si>
  <si>
    <r>
      <t xml:space="preserve">mili polieTilenis </t>
    </r>
    <r>
      <rPr>
        <sz val="8"/>
        <rFont val="Calibri"/>
        <family val="2"/>
        <charset val="204"/>
      </rPr>
      <t>Ø</t>
    </r>
    <r>
      <rPr>
        <sz val="8"/>
        <rFont val="AcadNusx"/>
      </rPr>
      <t xml:space="preserve"> 63mm montaJiT </t>
    </r>
    <r>
      <rPr>
        <i/>
        <sz val="8"/>
        <rFont val="AcadNusx"/>
      </rPr>
      <t>(masalisa da samuSaos Rirebulebis gaTvaliswinebiT)</t>
    </r>
  </si>
  <si>
    <r>
      <t xml:space="preserve">mili polieTilenis </t>
    </r>
    <r>
      <rPr>
        <sz val="8"/>
        <rFont val="Calibri"/>
        <family val="2"/>
        <charset val="204"/>
      </rPr>
      <t>Ø</t>
    </r>
    <r>
      <rPr>
        <sz val="8"/>
        <rFont val="AcadNusx"/>
      </rPr>
      <t xml:space="preserve"> 40mm montaJiT </t>
    </r>
    <r>
      <rPr>
        <i/>
        <sz val="8"/>
        <rFont val="AcadNusx"/>
      </rPr>
      <t>(masalisa da samuSaos Rirebulebis gaTvaliswinebiT)</t>
    </r>
  </si>
  <si>
    <r>
      <t xml:space="preserve">ventili (masiuri TiTberi) </t>
    </r>
    <r>
      <rPr>
        <sz val="8"/>
        <rFont val="Calibri"/>
        <family val="2"/>
        <charset val="204"/>
      </rPr>
      <t>Ø</t>
    </r>
    <r>
      <rPr>
        <sz val="8"/>
        <rFont val="AcadNusx"/>
      </rPr>
      <t xml:space="preserve"> 63mm. montaJiT </t>
    </r>
    <r>
      <rPr>
        <i/>
        <sz val="8"/>
        <rFont val="AcadNusx"/>
      </rPr>
      <t>(masalisa da samuSaos Rirebulebis gaTvaliswinebiT)</t>
    </r>
  </si>
  <si>
    <r>
      <t xml:space="preserve">ventili (masiuri TiTberi) </t>
    </r>
    <r>
      <rPr>
        <sz val="8"/>
        <rFont val="Calibri"/>
        <family val="2"/>
        <charset val="204"/>
      </rPr>
      <t>Ø</t>
    </r>
    <r>
      <rPr>
        <sz val="8"/>
        <rFont val="AcadNusx"/>
      </rPr>
      <t xml:space="preserve"> 40mm. montaJiT </t>
    </r>
    <r>
      <rPr>
        <i/>
        <sz val="8"/>
        <rFont val="AcadNusx"/>
      </rPr>
      <t>(masalisa da samuSaos Rirebulebis gaTvaliswinebiT)</t>
    </r>
  </si>
  <si>
    <r>
      <t>wyalmzomi</t>
    </r>
    <r>
      <rPr>
        <sz val="8"/>
        <rFont val="AcadNusx"/>
      </rPr>
      <t xml:space="preserve"> montaJiT </t>
    </r>
    <r>
      <rPr>
        <i/>
        <sz val="8"/>
        <rFont val="AcadNusx"/>
      </rPr>
      <t>(masalisa da samuSaos Rirebulebis gaTvaliswinebiT)</t>
    </r>
  </si>
  <si>
    <t>TviTmzidi izolirebuli kabelis Sualeduri damWeri</t>
  </si>
  <si>
    <t>TviTmzidi izolirebuli kabelis saboloo damWeri</t>
  </si>
  <si>
    <t>denis wyaros mimRebi boZis montaJi da dabetoneba (masalisa da samuSaos Rirebulebis gaTvaliswinebiT)</t>
  </si>
  <si>
    <t>gare ganaTebis karada (sruli kompleqtaciiT)</t>
  </si>
  <si>
    <t>gare ganaTebis karadebis montaJi (proeqtis identuri, masalisa da samuSaos Rirebulebis gaTvaliswinebiT)</t>
  </si>
  <si>
    <t>sadenebis Casadebad tranSeis gaTxra xeliT (siRrme min.0,5m)</t>
  </si>
  <si>
    <t>dekoratiuli sanaTis boZis montaJi da dabetoneba (Sesabamisi masalisa da samuSaos Rirebulebis gaTvaliswinebiT, metoni min. m-200 markis)</t>
  </si>
  <si>
    <t>dekoratiuli sanaTis boZis SeRebva maRali xarisxis wyalmedegi saRebaviT da danomvra (min. ori pidi, Sesabamisi masalisa da samuSaos Rirebulebis gaTvaliswinebiT)</t>
  </si>
  <si>
    <t xml:space="preserve">dekoratiuli sanaTis montaJi (Sesabamisi masalisa da samuSaos Rirebulebis gaTvaliswinebiT) </t>
  </si>
  <si>
    <t>tranSeas qviSis Cayra (masalisa da samuSaos Rirebulebis gaTvaliswinebiT)</t>
  </si>
  <si>
    <t>saignalo lenta montaJiT (masalisa da samuSaos Rirebulebis gaTvaliswinebiT)</t>
  </si>
  <si>
    <t>tranSeas amovseba miwiT da datkepna</t>
  </si>
  <si>
    <t>faqtiurad Sesrulebuli eleqtro qselis sqema</t>
  </si>
  <si>
    <r>
      <t>sahaero xaz</t>
    </r>
    <r>
      <rPr>
        <sz val="8"/>
        <color theme="1"/>
        <rFont val="Cambria"/>
        <family val="1"/>
        <scheme val="major"/>
      </rPr>
      <t>i  Cun</t>
    </r>
    <r>
      <rPr>
        <sz val="8"/>
        <color theme="1"/>
        <rFont val="AcadNusx"/>
      </rPr>
      <t xml:space="preserve">  4X25mm (TviTmzidi izolirebuli kabeli)</t>
    </r>
  </si>
  <si>
    <r>
      <t xml:space="preserve">denis wyaros mimRebi boZi (liTonis) </t>
    </r>
    <r>
      <rPr>
        <sz val="8"/>
        <color theme="1"/>
        <rFont val="Cambria"/>
        <family val="1"/>
        <scheme val="major"/>
      </rPr>
      <t>H</t>
    </r>
    <r>
      <rPr>
        <sz val="8"/>
        <color theme="1"/>
        <rFont val="AcadNusx"/>
      </rPr>
      <t>-10m (masalisa da samuSaos Rirebulebis gaTvaliswinebiT)</t>
    </r>
  </si>
  <si>
    <r>
      <t>gamanawilebeli kolofi (gare montaJi) min.</t>
    </r>
    <r>
      <rPr>
        <sz val="8"/>
        <color theme="1"/>
        <rFont val="Cambria"/>
        <family val="1"/>
        <scheme val="major"/>
      </rPr>
      <t xml:space="preserve"> IP</t>
    </r>
    <r>
      <rPr>
        <sz val="8"/>
        <color theme="1"/>
        <rFont val="AcadNusx"/>
      </rPr>
      <t>.65 momWerebiT montaJiT (masalisa da samuSaos Rirebulebis gaTvaliswinebiT)</t>
    </r>
  </si>
  <si>
    <t xml:space="preserve">kabelis gatareba gofrirebul milSi da montaJi </t>
  </si>
  <si>
    <t>kunZebis amoReba da gatana</t>
  </si>
  <si>
    <t>arsebuli fanCaturis liTonis detalebis damuSaveba (liTonis jagrisiT), dazianebuli detalebis ardgena-SeduReba da SeRebva ori piri maRali xarisxis wyalmedegi saRebaviT</t>
  </si>
  <si>
    <t>sul jami:</t>
  </si>
  <si>
    <t>gauTvaliswinebeli xarji</t>
  </si>
  <si>
    <t>sul</t>
  </si>
  <si>
    <t>zednadebi xarjebi</t>
  </si>
  <si>
    <t xml:space="preserve">gegmiuri dagroveba </t>
  </si>
  <si>
    <t>dRg 18%</t>
  </si>
  <si>
    <t>ssip ,,levan samxaraulis saxelobis sasamarTlo eqspertizis erovnuli biuro,,-s an sxva akreditirebuli eqsperizis daskvna</t>
  </si>
  <si>
    <r>
      <t xml:space="preserve">opiopogoni </t>
    </r>
    <r>
      <rPr>
        <sz val="8"/>
        <color theme="1"/>
        <rFont val="Cambria"/>
        <family val="1"/>
        <scheme val="major"/>
      </rPr>
      <t>ophiopogon</t>
    </r>
    <r>
      <rPr>
        <sz val="8"/>
        <color theme="1"/>
        <rFont val="AcadNusx"/>
      </rPr>
      <t xml:space="preserve"> simaRle min. 0.15-0.20m.; konteineris moculoba min. </t>
    </r>
    <r>
      <rPr>
        <sz val="8"/>
        <color theme="1"/>
        <rFont val="Cambria"/>
        <family val="1"/>
        <scheme val="major"/>
      </rPr>
      <t>clt</t>
    </r>
    <r>
      <rPr>
        <sz val="8"/>
        <color theme="1"/>
        <rFont val="AcadNusx"/>
      </rPr>
      <t>. 2, dargviT (agroteqnikuri normebis dacviT, masalisa da samuSaos Rirebulebis gaTvaliswinebiT)</t>
    </r>
  </si>
  <si>
    <r>
      <rPr>
        <sz val="8"/>
        <color theme="1"/>
        <rFont val="Cambria"/>
        <family val="1"/>
        <scheme val="major"/>
      </rPr>
      <t>lavandula angustifolia</t>
    </r>
    <r>
      <rPr>
        <sz val="8"/>
        <color theme="1"/>
        <rFont val="AcadNusx"/>
      </rPr>
      <t xml:space="preserve"> – lavanda simaRle min.. 0,15-0,3m.; erT Zirze min.. 5-7 datotvili Rero.; konteineris moculoba min.. </t>
    </r>
    <r>
      <rPr>
        <sz val="8"/>
        <color theme="1"/>
        <rFont val="Cambria"/>
        <family val="1"/>
        <scheme val="major"/>
      </rPr>
      <t>clt</t>
    </r>
    <r>
      <rPr>
        <sz val="8"/>
        <color theme="1"/>
        <rFont val="AcadNusx"/>
      </rPr>
      <t>. 3; dargviT (agroteqnikuri normebis dacviT, masalisa da samuSaos Rirebulebis gaTvaliswinebiT)</t>
    </r>
  </si>
  <si>
    <r>
      <rPr>
        <sz val="8"/>
        <color theme="1"/>
        <rFont val="Cambria"/>
        <family val="1"/>
        <scheme val="major"/>
      </rPr>
      <t xml:space="preserve">Rosmarinus </t>
    </r>
    <r>
      <rPr>
        <sz val="8"/>
        <color theme="1"/>
        <rFont val="AcadNusx"/>
      </rPr>
      <t xml:space="preserve">– rozmarini simaRle min.. 0,15-0,2m.; erT Zirze min.. 5-7 datotvili Rero.; konteineris moculoba min.. </t>
    </r>
    <r>
      <rPr>
        <sz val="8"/>
        <color theme="1"/>
        <rFont val="Cambria"/>
        <family val="1"/>
        <scheme val="major"/>
      </rPr>
      <t>clt</t>
    </r>
    <r>
      <rPr>
        <sz val="8"/>
        <color theme="1"/>
        <rFont val="AcadNusx"/>
      </rPr>
      <t>. 3; dargviT (agroteqnikuri normebis dacviT, masalisa da samuSaos Rirebulebis gaTvaliswinebiT)</t>
    </r>
  </si>
  <si>
    <t xml:space="preserve">rulonuri balaxis safaris dageba, daCaquCeba (saWiroebisamebr dakatokeba) </t>
  </si>
  <si>
    <r>
      <t xml:space="preserve">gofrirebuli mili </t>
    </r>
    <r>
      <rPr>
        <sz val="8"/>
        <color theme="1"/>
        <rFont val="Cambria"/>
        <family val="1"/>
        <scheme val="major"/>
      </rPr>
      <t>D</t>
    </r>
    <r>
      <rPr>
        <sz val="8"/>
        <color theme="1"/>
        <rFont val="AcadNusx"/>
      </rPr>
      <t xml:space="preserve">=32 mm </t>
    </r>
  </si>
  <si>
    <r>
      <t xml:space="preserve">ganaTebis qselze (denis wyaros mimReb, sanaT boZebze da karadebze) individualuri damiwebis konturebis mowyoba (masalisa da samuSaos Rirebulebis gaTvaliswinebiT, foladis mavTuli min </t>
    </r>
    <r>
      <rPr>
        <sz val="8"/>
        <color theme="1"/>
        <rFont val="Cambria"/>
        <family val="1"/>
        <scheme val="major"/>
      </rPr>
      <t>Ø</t>
    </r>
    <r>
      <rPr>
        <sz val="8"/>
        <color theme="1"/>
        <rFont val="AcadNusx"/>
      </rPr>
      <t>6mm sigrZe 1200mm-1500mm + 1200mm-1500mm(ormagi) armatura min</t>
    </r>
    <r>
      <rPr>
        <sz val="8"/>
        <color theme="1"/>
        <rFont val="Cambria"/>
        <family val="1"/>
        <scheme val="major"/>
      </rPr>
      <t xml:space="preserve"> Ø</t>
    </r>
    <r>
      <rPr>
        <sz val="8"/>
        <color theme="1"/>
        <rFont val="AcadNusx"/>
      </rPr>
      <t>18mm sigrZe 1000mm-1200mm+1000mm-1200mm(ormagi))</t>
    </r>
  </si>
  <si>
    <r>
      <t xml:space="preserve">sahaero xazis  </t>
    </r>
    <r>
      <rPr>
        <sz val="8"/>
        <color theme="1"/>
        <rFont val="Cambria"/>
        <family val="1"/>
        <scheme val="major"/>
      </rPr>
      <t>Cun</t>
    </r>
    <r>
      <rPr>
        <sz val="8"/>
        <color theme="1"/>
        <rFont val="AcadNusx"/>
      </rPr>
      <t xml:space="preserve">  4X25mm (TviTmzidi izolirebuli kabeli)montaJi Sualeduri da saboloo damWerebis gamoyenebiT (masalisa da samuSaos Rirebulebis gaTvaliswinebiT)</t>
    </r>
  </si>
  <si>
    <t>gauTvaliswinebeli xarjebi</t>
  </si>
  <si>
    <t>zednadebi xarjebi (%muSaxelis pirdapiri xelfasidan)</t>
  </si>
  <si>
    <t>gegmiuri dagroveba</t>
  </si>
  <si>
    <t>d.R.g.</t>
  </si>
  <si>
    <t>damiwebis konturis gazomva da eleqtro samuSaoebis gamarTulobisa da usafrTxoebis damadasturebeli dokumentacia</t>
  </si>
  <si>
    <t>ჯამი:</t>
  </si>
  <si>
    <r>
      <t xml:space="preserve">dekoratiuli sanaTis boZi (liTonis, vercxlisferi) </t>
    </r>
    <r>
      <rPr>
        <sz val="8"/>
        <color theme="1"/>
        <rFont val="Cambria"/>
        <family val="1"/>
        <scheme val="major"/>
      </rPr>
      <t>H</t>
    </r>
    <r>
      <rPr>
        <sz val="8"/>
        <color theme="1"/>
        <rFont val="AcadNusx"/>
      </rPr>
      <t>-3,5m (individualuri CamrTveliT, eskizis identuri, masalisa da samuSaos Rirebulebis gaTvaliswinebiT)</t>
    </r>
  </si>
  <si>
    <t>qviSa tranSeaSi Casayrelad</t>
  </si>
  <si>
    <t>tranSeas amovseba qviSiT da datkeppna</t>
  </si>
  <si>
    <t>zednadebi</t>
  </si>
  <si>
    <t>mogeba</t>
  </si>
  <si>
    <r>
      <t xml:space="preserve">magistralur qselze mierTeba </t>
    </r>
    <r>
      <rPr>
        <b/>
        <sz val="8"/>
        <rFont val="AcadNusx"/>
      </rPr>
      <t>(wyalsadeni-kanalizacia, saWiroebisamebr, ,,jorjian uoTer end faueri,,-s SeWris nebarTva da sxva saWiro dokumentaciisa da Sesabamisi samuSaoebis Rirebulebis gaTvaliswinebiT)</t>
    </r>
  </si>
  <si>
    <t>ssip ,,levan samxaraulis saxelobis sasamarTlo eqspertizis erovnuli biuro,,-s daskvna</t>
  </si>
  <si>
    <t>samuSaoebis dasaxeleba</t>
  </si>
  <si>
    <t>saerTo saxarjTaRricxvo Rirebuleba</t>
  </si>
  <si>
    <t>lokaluri xarjTaRricxva #2</t>
  </si>
  <si>
    <t>lokaluri xarjTaRricxva #3</t>
  </si>
  <si>
    <t>lokaluri xarjTaRricxva #4</t>
  </si>
  <si>
    <t>lokaluri xarjTaRricxva #5</t>
  </si>
  <si>
    <t>eleqtrosamontaJo samuSaoebi</t>
  </si>
  <si>
    <t>dendrologia</t>
  </si>
  <si>
    <t>furnitura</t>
  </si>
  <si>
    <t>organuli substrati (danarTi #01-Si miTiTebuli parametrebis Sesabamisad), teritoriaze miwodeba da saWiro niSnulze mosworeba (Sesabamisi samuSaoebis Rirebulebis gaTvaliswinebiT)</t>
  </si>
  <si>
    <t>armirebuli betonis dekoratiuli filebi (armirebuli filebi 25X10,5sm. muqi yavisferi, eskiziს identuri)</t>
  </si>
  <si>
    <t>armirebuli betonis dekoratiuli filebi (armirebuli filebi 12,5X12,5sm. Ria yavisferi, eskiziს identuri)</t>
  </si>
  <si>
    <t>arsebuli amortizirebuli liTonis xeivnis dgarebis demontaJi, q. Tbilisis farglebSi transportireba da teq. zedamxedvelis mier miTiTebul teritoriaze dasawyobeba</t>
  </si>
  <si>
    <t>arsebuli amortizirebuli liTonis konstruqciis (moedanze) demontaJi, q. Tbilisis farglebSi transportireba da teq. zedamxedvelis mier miTiTebul teritoriaze dasawyobeba</t>
  </si>
  <si>
    <r>
      <t xml:space="preserve">kibeebis filebiT mopirkeTeba </t>
    </r>
    <r>
      <rPr>
        <i/>
        <sz val="8"/>
        <color theme="1"/>
        <rFont val="AcadNusx"/>
      </rPr>
      <t>(masalisa da samuSaos Rirebulebis gaTvaliswinebiT)</t>
    </r>
  </si>
  <si>
    <t>kibeebi da Robeebi</t>
  </si>
  <si>
    <r>
      <t xml:space="preserve">arsebuli amortizirebuli safaris </t>
    </r>
    <r>
      <rPr>
        <i/>
        <sz val="8"/>
        <color theme="1"/>
        <rFont val="AcadNusx"/>
      </rPr>
      <t>(filebis, asfalto-betonisa da sxva)</t>
    </r>
    <r>
      <rPr>
        <sz val="8"/>
        <color theme="1"/>
        <rFont val="AcadNusx"/>
      </rPr>
      <t xml:space="preserve">, kedlebisa da kibeebis, maTi mopirkeTebis demontaJi, datvirTva avtoTviTmclelze da gatana </t>
    </r>
    <r>
      <rPr>
        <i/>
        <sz val="8"/>
        <color theme="1"/>
        <rFont val="AcadNusx"/>
      </rPr>
      <t>(meqanizmebisa da samuSaos Rirebulebis gaTvaliswinebiT)</t>
    </r>
  </si>
  <si>
    <t xml:space="preserve">kauCukis safaris (sisqiT min. 20mm.) mowyoba (Sesabamisi samuSaos Rirebulebis gaTvaliswinebiT.) </t>
  </si>
  <si>
    <t xml:space="preserve">kauCukis min. 20mm.-iani sisqis safari (feri SeTanxmdes damkveTTan) </t>
  </si>
  <si>
    <t>xis pergolis mowyoba da arsebuli fanCaturebi</t>
  </si>
  <si>
    <t>ხის პერგოლის მოწყობა (მასალა – lariqsi, e.w. ,,listvinica,, პროექტის იდენტურად Sesabamisi masalisa da samuSaos Rirebulebis gaTvaliswinebiT)</t>
  </si>
  <si>
    <t>ხეივნის დგარის ლითონის ნაკეთობის მოწყობა (პროექტის იდენტურად, Sesabamisi masalisa da samuSaos Rirebulebis gaTvaliswinebiT)</t>
  </si>
  <si>
    <t>ხის ძელების ძირზე ჰ=0,35მ ბიტუმის ემულსიის წასმა (Sesabamisi masalisa da samuSaos Rirebulebis gaTvaliswinebiT)</t>
  </si>
  <si>
    <t>პერგოლის ხის მასალის დამუშავება ანტისეფტიკური ხსნარით და შეღებვა მაღალი ხარისხის წყალმედეგი ლაქით (სამი პირი) (Sesabamisi masalisa da samuSaos Rirebulebis gaTvaliswinebiT)</t>
  </si>
  <si>
    <r>
      <t xml:space="preserve">ტროსის </t>
    </r>
    <r>
      <rPr>
        <sz val="8"/>
        <color theme="1"/>
        <rFont val="Cambria"/>
        <family val="1"/>
        <scheme val="major"/>
      </rPr>
      <t>Ø</t>
    </r>
    <r>
      <rPr>
        <sz val="8"/>
        <color theme="1"/>
        <rFont val="AcadNusx"/>
      </rPr>
      <t>4მმ სისქის გატარება და დაჭიმვა ფარკოფებით (პროექტის იდენტურად, trosis, damWimebisa da sxva saWiro masalisa da samuSaos Rirebulebis gaTvaliswinebiT)</t>
    </r>
  </si>
  <si>
    <t>xis pergolis mowyoba da arsebuli fanCaturebi - jami</t>
  </si>
  <si>
    <t>mozaikuri armirebuli betonis masiuri saparke skami (sazurgiT), montaJiT (eskizis identuri, miTiTebuli parametrebis gaTvaliswinebiT, xis masala lariqsi e.w. ,,listvinica)</t>
  </si>
  <si>
    <t>mozaikuri armirebuli betonis masiuri saparke skami, montaJiT(eskizis identuri, miTiTebuli parametrebis gaTvaliswinebiT, xis masala lariqsi e.w. ,,listvinica)</t>
  </si>
  <si>
    <r>
      <t xml:space="preserve">tuia piramidalisi oqrosferi </t>
    </r>
    <r>
      <rPr>
        <sz val="8"/>
        <color indexed="8"/>
        <rFont val="Cambria"/>
        <family val="1"/>
        <charset val="204"/>
      </rPr>
      <t>thuja pyramidalis aurea</t>
    </r>
    <r>
      <rPr>
        <sz val="8"/>
        <color indexed="8"/>
        <rFont val="Cambria"/>
        <family val="1"/>
      </rPr>
      <t xml:space="preserve">  </t>
    </r>
    <r>
      <rPr>
        <sz val="8"/>
        <color indexed="8"/>
        <rFont val="AcadNusx"/>
      </rPr>
      <t xml:space="preserve">simaRle min. 2.0-3.0m.; konteineris moculoba min. </t>
    </r>
    <r>
      <rPr>
        <sz val="8"/>
        <color indexed="8"/>
        <rFont val="Cambria"/>
        <family val="1"/>
      </rPr>
      <t>clt.</t>
    </r>
    <r>
      <rPr>
        <sz val="8"/>
        <color indexed="8"/>
        <rFont val="AcadNusx"/>
      </rPr>
      <t xml:space="preserve"> 70-90; dargviT asimetriulad (agroteqnikuri normebis dacviT, masalisa da samuSaos Rirebulebis gaTvaliswinebiT)</t>
    </r>
  </si>
  <si>
    <r>
      <t xml:space="preserve">oleandra buCqi </t>
    </r>
    <r>
      <rPr>
        <i/>
        <sz val="8"/>
        <rFont val="AcadNusx"/>
      </rPr>
      <t>(min.3 sxvadasxva feris)</t>
    </r>
    <r>
      <rPr>
        <sz val="8"/>
        <rFont val="AcadNusx"/>
      </rPr>
      <t xml:space="preserve"> </t>
    </r>
    <r>
      <rPr>
        <sz val="8"/>
        <rFont val="Times New Roman"/>
        <family val="1"/>
        <charset val="204"/>
      </rPr>
      <t>nerium oleander</t>
    </r>
    <r>
      <rPr>
        <sz val="8"/>
        <rFont val="AcadNusx"/>
      </rPr>
      <t xml:space="preserve"> _ simaRle min.. 1,0-1,2m.; erT Zirze min.. 4-6</t>
    </r>
    <r>
      <rPr>
        <sz val="8"/>
        <rFont val="Times New Roman"/>
        <family val="1"/>
        <charset val="204"/>
      </rPr>
      <t xml:space="preserve"> </t>
    </r>
    <r>
      <rPr>
        <sz val="8"/>
        <rFont val="AcadNusx"/>
      </rPr>
      <t>datotvili Rero.; konteineris moculoba min.</t>
    </r>
    <r>
      <rPr>
        <sz val="8"/>
        <rFont val="Cambria"/>
        <family val="1"/>
        <charset val="204"/>
        <scheme val="major"/>
      </rPr>
      <t xml:space="preserve">. </t>
    </r>
    <r>
      <rPr>
        <sz val="8"/>
        <rFont val="Times New Roman"/>
        <family val="1"/>
        <charset val="204"/>
      </rPr>
      <t>clt.</t>
    </r>
    <r>
      <rPr>
        <sz val="8"/>
        <rFont val="AcadNusx"/>
      </rPr>
      <t xml:space="preserve"> 7-9; dargviT (agroteqnikuri normebis dacviT, masalisa da samuSaos Rirebulebis gaTvaliswinebiT)</t>
    </r>
  </si>
  <si>
    <r>
      <t xml:space="preserve">cacxvi </t>
    </r>
    <r>
      <rPr>
        <sz val="8"/>
        <color theme="1"/>
        <rFont val="Cambria"/>
        <family val="1"/>
        <scheme val="major"/>
      </rPr>
      <t>tilia tomentosa</t>
    </r>
    <r>
      <rPr>
        <sz val="8"/>
        <color theme="1"/>
        <rFont val="AcadNusx"/>
      </rPr>
      <t xml:space="preserve"> – simaRle min. 2,0-2,5m., garSemoweriloba 0,08-0,1m.; konteineris moculoba min. </t>
    </r>
    <r>
      <rPr>
        <sz val="8"/>
        <color theme="1"/>
        <rFont val="Cambria"/>
        <family val="1"/>
        <scheme val="major"/>
      </rPr>
      <t>clt</t>
    </r>
    <r>
      <rPr>
        <sz val="8"/>
        <color theme="1"/>
        <rFont val="AcadNusx"/>
      </rPr>
      <t>. 50-70; dargviT (agroteqnikuri normebis dacviT, masalisa da samuSaos Rirebulebis gaTvaliswinebiT)</t>
    </r>
  </si>
  <si>
    <r>
      <t xml:space="preserve">maradmwvane muxa, </t>
    </r>
    <r>
      <rPr>
        <sz val="8"/>
        <color theme="1"/>
        <rFont val="Cambria"/>
        <family val="1"/>
        <scheme val="major"/>
      </rPr>
      <t>Quercus evergreen</t>
    </r>
    <r>
      <rPr>
        <sz val="8"/>
        <color theme="1"/>
        <rFont val="AcadNusx"/>
      </rPr>
      <t xml:space="preserve"> simaRle min. 2,0-2,5m., garSemoweriloba 0,08-0,1m.; konteineris moculoba min. </t>
    </r>
    <r>
      <rPr>
        <sz val="8"/>
        <color theme="1"/>
        <rFont val="Cambria"/>
        <family val="1"/>
        <scheme val="major"/>
      </rPr>
      <t>clt. 5</t>
    </r>
    <r>
      <rPr>
        <sz val="8"/>
        <color theme="1"/>
        <rFont val="AcadNusx"/>
      </rPr>
      <t>0-70; dargviT (agroteqnikuri normebis dacviT, masalisa da samuSaos Rirebulebis gaTvaliswinebiT)</t>
    </r>
  </si>
  <si>
    <r>
      <t>irmis rqa (Stamze)</t>
    </r>
    <r>
      <rPr>
        <sz val="8"/>
        <color theme="1"/>
        <rFont val="Cambria"/>
        <family val="1"/>
        <scheme val="major"/>
      </rPr>
      <t xml:space="preserve"> Lagerstroemia indica</t>
    </r>
    <r>
      <rPr>
        <sz val="8"/>
        <color theme="1"/>
        <rFont val="AcadNusx"/>
      </rPr>
      <t xml:space="preserve">HsimaRle min. 2,0-2,5m., garSemoweriloba 0,08-0,1m.; konteineris moculoba min. </t>
    </r>
    <r>
      <rPr>
        <sz val="8"/>
        <color theme="1"/>
        <rFont val="Cambria"/>
        <family val="1"/>
        <scheme val="major"/>
      </rPr>
      <t>clt.</t>
    </r>
    <r>
      <rPr>
        <sz val="8"/>
        <color theme="1"/>
        <rFont val="AcadNusx"/>
      </rPr>
      <t xml:space="preserve"> 50-70; dargviT (agroteqnikuri normebis dacviT, masalisa da samuSaos Rirebulebis gaTvaliswinebiT)</t>
    </r>
  </si>
  <si>
    <r>
      <t xml:space="preserve">kowaxuri berberis thunbergii simaRle min.H1,0-1,2m., aranakleb 5 datotvili Rero; konteineris moculoba min. </t>
    </r>
    <r>
      <rPr>
        <sz val="8"/>
        <color theme="1"/>
        <rFont val="Cambria"/>
        <family val="1"/>
        <scheme val="major"/>
      </rPr>
      <t>clt.</t>
    </r>
    <r>
      <rPr>
        <sz val="8"/>
        <color theme="1"/>
        <rFont val="AcadNusx"/>
      </rPr>
      <t xml:space="preserve"> 50-70; dargviT (agroteqnikuri normebis dacviT, masalisa da samuSaos Rirebulebis gaTvaliswinebiT)</t>
    </r>
  </si>
  <si>
    <r>
      <t xml:space="preserve">iasamani, Syringa simaRle min.H1,0-1,2m., aranakleb 5 datotvili Rero; konteineris moculoba min. </t>
    </r>
    <r>
      <rPr>
        <sz val="8"/>
        <color theme="1"/>
        <rFont val="Cambria"/>
        <family val="1"/>
        <scheme val="major"/>
      </rPr>
      <t>clt</t>
    </r>
    <r>
      <rPr>
        <sz val="8"/>
        <color theme="1"/>
        <rFont val="AcadNusx"/>
      </rPr>
      <t>. 50-70; dargviT (agroteqnikuri normebis dacviT, masalisa da samuSaos Rirebulebis gaTvaliswinebiT)</t>
    </r>
  </si>
  <si>
    <r>
      <t xml:space="preserve">forzicia, forzicia min. 1,0-1,2m., aranakleb 5 datotvili Rero, konteineris moculoba min. </t>
    </r>
    <r>
      <rPr>
        <sz val="8"/>
        <color theme="1"/>
        <rFont val="Cambria"/>
        <family val="1"/>
        <scheme val="major"/>
      </rPr>
      <t>clt</t>
    </r>
    <r>
      <rPr>
        <sz val="8"/>
        <color theme="1"/>
        <rFont val="AcadNusx"/>
      </rPr>
      <t>. 50-70; dargviT (agroteqnikuri normebis dacviT, masalisa da samuSaos Rirebulebis gaTvaliswinebiT)</t>
    </r>
  </si>
  <si>
    <r>
      <t xml:space="preserve">ტეკომა </t>
    </r>
    <r>
      <rPr>
        <b/>
        <i/>
        <sz val="8"/>
        <color indexed="8"/>
        <rFont val="Cambria"/>
        <family val="1"/>
        <charset val="204"/>
      </rPr>
      <t>camsis</t>
    </r>
    <r>
      <rPr>
        <b/>
        <i/>
        <sz val="8"/>
        <color indexed="8"/>
        <rFont val="Cambria"/>
        <family val="1"/>
      </rPr>
      <t xml:space="preserve"> </t>
    </r>
    <r>
      <rPr>
        <sz val="8"/>
        <color indexed="8"/>
        <rFont val="AcadNusx"/>
      </rPr>
      <t>- simaRle</t>
    </r>
    <r>
      <rPr>
        <sz val="8"/>
        <color indexed="8"/>
        <rFont val="Cambria"/>
        <family val="1"/>
      </rPr>
      <t xml:space="preserve"> MIN. </t>
    </r>
    <r>
      <rPr>
        <sz val="8"/>
        <color indexed="8"/>
        <rFont val="AcadNusx"/>
      </rPr>
      <t>1,2-1,7m.; konteineris moculoba</t>
    </r>
    <r>
      <rPr>
        <sz val="8"/>
        <color indexed="8"/>
        <rFont val="Cambria"/>
        <family val="1"/>
      </rPr>
      <t xml:space="preserve"> MIN. clt. </t>
    </r>
    <r>
      <rPr>
        <sz val="8"/>
        <color indexed="8"/>
        <rFont val="AcadNusx"/>
      </rPr>
      <t>12;</t>
    </r>
  </si>
  <si>
    <r>
      <t>გლიცინია</t>
    </r>
    <r>
      <rPr>
        <b/>
        <i/>
        <sz val="8"/>
        <color indexed="8"/>
        <rFont val="Cambria"/>
        <family val="1"/>
      </rPr>
      <t xml:space="preserve"> wisteria</t>
    </r>
    <r>
      <rPr>
        <sz val="8"/>
        <color indexed="8"/>
        <rFont val="AcadNusx"/>
      </rPr>
      <t>- simaRle</t>
    </r>
    <r>
      <rPr>
        <sz val="8"/>
        <color indexed="8"/>
        <rFont val="Cambria"/>
        <family val="1"/>
      </rPr>
      <t xml:space="preserve"> MIN. </t>
    </r>
    <r>
      <rPr>
        <sz val="8"/>
        <color indexed="8"/>
        <rFont val="AcadNusx"/>
      </rPr>
      <t>1,2-1,7m.; konteineris moculoba</t>
    </r>
    <r>
      <rPr>
        <sz val="8"/>
        <color indexed="8"/>
        <rFont val="Cambria"/>
        <family val="1"/>
      </rPr>
      <t xml:space="preserve"> MIN. clt. </t>
    </r>
    <r>
      <rPr>
        <sz val="8"/>
        <color indexed="8"/>
        <rFont val="AcadNusx"/>
      </rPr>
      <t>12;</t>
    </r>
  </si>
  <si>
    <r>
      <t>პართენოცისუსი</t>
    </r>
    <r>
      <rPr>
        <b/>
        <i/>
        <sz val="8"/>
        <color indexed="8"/>
        <rFont val="Cambria"/>
        <family val="1"/>
      </rPr>
      <t xml:space="preserve"> parthenocissus </t>
    </r>
    <r>
      <rPr>
        <sz val="8"/>
        <color indexed="8"/>
        <rFont val="AcadNusx"/>
      </rPr>
      <t>- simaRle</t>
    </r>
    <r>
      <rPr>
        <sz val="8"/>
        <color indexed="8"/>
        <rFont val="Cambria"/>
        <family val="1"/>
      </rPr>
      <t xml:space="preserve"> MIN. 1</t>
    </r>
    <r>
      <rPr>
        <sz val="8"/>
        <color indexed="8"/>
        <rFont val="AcadNusx"/>
      </rPr>
      <t>,2-1,7m.; konteineris moculoba</t>
    </r>
    <r>
      <rPr>
        <sz val="8"/>
        <color indexed="8"/>
        <rFont val="Cambria"/>
        <family val="1"/>
      </rPr>
      <t xml:space="preserve"> MIN. clt. </t>
    </r>
    <r>
      <rPr>
        <sz val="8"/>
        <color indexed="8"/>
        <rFont val="AcadNusx"/>
      </rPr>
      <t>12;</t>
    </r>
  </si>
  <si>
    <r>
      <t>ლონიცერა</t>
    </r>
    <r>
      <rPr>
        <b/>
        <i/>
        <sz val="8"/>
        <color indexed="8"/>
        <rFont val="Cambria"/>
        <family val="1"/>
      </rPr>
      <t xml:space="preserve"> lonicera japonica </t>
    </r>
    <r>
      <rPr>
        <sz val="8"/>
        <color indexed="8"/>
        <rFont val="AcadNusx"/>
      </rPr>
      <t>- simaRle</t>
    </r>
    <r>
      <rPr>
        <sz val="8"/>
        <color indexed="8"/>
        <rFont val="Cambria"/>
        <family val="1"/>
      </rPr>
      <t xml:space="preserve"> MIN. 1</t>
    </r>
    <r>
      <rPr>
        <sz val="8"/>
        <color indexed="8"/>
        <rFont val="AcadNusx"/>
      </rPr>
      <t>,2-1,7m.; konteineris moculoba</t>
    </r>
    <r>
      <rPr>
        <sz val="8"/>
        <color indexed="8"/>
        <rFont val="Cambria"/>
        <family val="1"/>
      </rPr>
      <t xml:space="preserve"> MIN. clt. </t>
    </r>
    <r>
      <rPr>
        <sz val="8"/>
        <color indexed="8"/>
        <rFont val="AcadNusx"/>
      </rPr>
      <t>12;</t>
    </r>
  </si>
  <si>
    <r>
      <t>სურო ჭრელფოთოლა</t>
    </r>
    <r>
      <rPr>
        <b/>
        <i/>
        <sz val="8"/>
        <color indexed="8"/>
        <rFont val="Cambria"/>
        <family val="1"/>
      </rPr>
      <t xml:space="preserve"> hedera </t>
    </r>
    <r>
      <rPr>
        <sz val="8"/>
        <color indexed="8"/>
        <rFont val="AcadNusx"/>
      </rPr>
      <t>- simaRle</t>
    </r>
    <r>
      <rPr>
        <sz val="8"/>
        <color indexed="8"/>
        <rFont val="Cambria"/>
        <family val="1"/>
      </rPr>
      <t xml:space="preserve"> MIN. </t>
    </r>
    <r>
      <rPr>
        <sz val="8"/>
        <color indexed="8"/>
        <rFont val="AcadNusx"/>
      </rPr>
      <t>1,2-1,7m.; konteineris moculoba</t>
    </r>
    <r>
      <rPr>
        <sz val="8"/>
        <color indexed="8"/>
        <rFont val="Cambria"/>
        <family val="1"/>
      </rPr>
      <t xml:space="preserve"> MIN. clt. </t>
    </r>
    <r>
      <rPr>
        <sz val="8"/>
        <color indexed="8"/>
        <rFont val="AcadNusx"/>
      </rPr>
      <t>12;</t>
    </r>
  </si>
  <si>
    <t>Txrilis an qvabulis gaWra (Sesabamisi saSualebebis gamoyenebiT)</t>
  </si>
  <si>
    <t>Txrilis Ziris moSandakeba da datkepna vibro satkepniT</t>
  </si>
  <si>
    <t>baliSis mowyoba milis qveS qvebisagan Tavisufali advilad Semkvrivebadi masaliT, fraqciis maqsimaluri zoma ar unda aRematebodes 20mm (am masalaSi ar igulisxmeba: miwa, aseve grunti Tixovani da torfovani CanarTebiT) sisqiT 10 sm datkepvna vibro meqanizmebiT</t>
  </si>
  <si>
    <t>Txrilis an qvabulis Zirze qviSa-xreSovani narevis mowyoba  sisqiT 10 sm  da datkepna vibrosatkepniT</t>
  </si>
  <si>
    <t>milis dafarva qvebisagan Tavisufali advilad Semkvrivebadi masaliT, fraqciis maqsimaluri zoma ar unda aRematebodes 20mm (am masalaSi ar igulisxmeba: miwa, aseve grunti Tixovani da torfovani CanarTebiT) sisqiT 20 sm datkepvna</t>
  </si>
  <si>
    <t>Txrilis an qvabulis Sevseba qviSa-xreSovani nareviT fenebad datkepvna vibro satkepniT</t>
  </si>
  <si>
    <t>arsebuli rkina-betonis Wis gamongreva pnevmaturi CaquCiT kedlis winaswari daburRvis Semdeg (milis daerTebis adgilze)</t>
  </si>
  <si>
    <t>cali</t>
  </si>
  <si>
    <t>Wis gamongreuli adgilebis gamonoliTeba (milis daerTebis adgilze) sulfatomedegi fxvnilis Semcveli betoniT m-200</t>
  </si>
  <si>
    <t>dn=300 mm saniaRvre gare qselebis gofrirebuli sn8  mili montaJiT ( yvela saWiro fasonuri nawilis gamoyenebiT)</t>
  </si>
  <si>
    <t>grZ.m</t>
  </si>
  <si>
    <t>dn=250 mm saniaRvre gare qselebis gofrirebuli sn8  mili montaJiT ( yvela saWiro fasonuri nawilis gamoyenebiT)</t>
  </si>
  <si>
    <r>
      <t xml:space="preserve">rkina-betonis wylis mimRebi konstruqciis mowyoba </t>
    </r>
    <r>
      <rPr>
        <b/>
        <i/>
        <sz val="8"/>
        <rFont val="AcadNusx"/>
      </rPr>
      <t xml:space="preserve">(betoni min. m200; armatura </t>
    </r>
    <r>
      <rPr>
        <b/>
        <i/>
        <sz val="8"/>
        <rFont val="Cambria"/>
        <family val="1"/>
        <charset val="204"/>
        <scheme val="major"/>
      </rPr>
      <t>Ø</t>
    </r>
    <r>
      <rPr>
        <b/>
        <i/>
        <sz val="8"/>
        <rFont val="AcadNusx"/>
      </rPr>
      <t>12mm.; biji maqs. 0,2m.; Sesabamisi masalisa da samuSaos Rirebulebis gaTvaliswinebiT)</t>
    </r>
  </si>
  <si>
    <r>
      <t>m</t>
    </r>
    <r>
      <rPr>
        <sz val="8"/>
        <rFont val="Cambria"/>
        <family val="1"/>
        <charset val="204"/>
        <scheme val="major"/>
      </rPr>
      <t>³</t>
    </r>
  </si>
  <si>
    <t>rkina betonis wylis mimRebi konstruqciis gadaxurvis filis mowyoba eskizis Sesabamisi CarCo-cxaurebiT (Sesabamisi masalisa da samuSaos Rirebulebis gaTvaliswinebiT)</t>
  </si>
  <si>
    <t>12</t>
  </si>
  <si>
    <t>sarwyavi da saniaRvre qseli</t>
  </si>
  <si>
    <t>krebsiTi xarjTaRricxva</t>
  </si>
  <si>
    <t>liTonis (mwvane) saparke sanagve urna amosaRebi saTliT, montaJiT</t>
  </si>
  <si>
    <t>filebis mowyoba (masalisa da samuSaos Rirebulebis gaTvaliswinebiT)</t>
  </si>
  <si>
    <r>
      <t xml:space="preserve">nekerCxali </t>
    </r>
    <r>
      <rPr>
        <sz val="8"/>
        <color theme="1"/>
        <rFont val="Times New Roman"/>
        <family val="1"/>
      </rPr>
      <t>(acer platanoidis globosum</t>
    </r>
    <r>
      <rPr>
        <sz val="8"/>
        <color theme="1"/>
        <rFont val="AcadNusx"/>
      </rPr>
      <t>) simaRle min. 2.5-3.0m, mTavari Rero swore formis, garSemowiruloba 0.18/0.2 m konteineris moculoba min. clt. 50; dargviT asimetriulad (agroteqnikuri normebis dacviT, masalisa da samuSaos Rirebulebis gaTvaliswinebiT)</t>
    </r>
  </si>
  <si>
    <r>
      <t xml:space="preserve">TuTis xis mtirala forma </t>
    </r>
    <r>
      <rPr>
        <sz val="8"/>
        <color theme="1"/>
        <rFont val="Times New Roman"/>
        <family val="1"/>
      </rPr>
      <t>(morus alba pendula)</t>
    </r>
    <r>
      <rPr>
        <sz val="8"/>
        <color theme="1"/>
        <rFont val="AcadNusx"/>
      </rPr>
      <t xml:space="preserve"> simaRle min. 2.2-2.5m, konteineris moculoba min. clt. 50; dargviT asimetriulad (agroteqnikuri normebis dacviT, masalisa da samuSaos Rirebulebis gaTvaliswinebiT)</t>
    </r>
  </si>
  <si>
    <r>
      <t xml:space="preserve">sofora </t>
    </r>
    <r>
      <rPr>
        <sz val="8"/>
        <color theme="1"/>
        <rFont val="Times New Roman"/>
        <family val="1"/>
      </rPr>
      <t xml:space="preserve">sophora japonica </t>
    </r>
    <r>
      <rPr>
        <sz val="8"/>
        <color theme="1"/>
        <rFont val="AcadNusx"/>
      </rPr>
      <t>simaRle min. 3.0-3.5m.; Reros garSemoweriloba min. 0.20-0.25m.; konteineris moculoba min. clt. 90-110; Ziri 50 1 3 robinia (fsevdoakacia) robinia pseudoacacia umbraculifera simaRle min. 3.5- 4.0m.; Reros garSemoweriloba min. 0.20-0.25m.; konteineris moculoba min. clt. 110-130; dargviT asimetriulad (agroteqnikuri normebis dacviT, masalisa da samuSaos Rirebulebis gaTvaliswinebiT)</t>
    </r>
  </si>
  <si>
    <r>
      <t xml:space="preserve">tuia </t>
    </r>
    <r>
      <rPr>
        <sz val="8"/>
        <color theme="1"/>
        <rFont val="Times New Roman"/>
        <family val="1"/>
      </rPr>
      <t>Orientals Aurea Nana (compacta Nana Aurea)</t>
    </r>
    <r>
      <rPr>
        <sz val="8"/>
        <color theme="1"/>
        <rFont val="AcadNusx"/>
      </rPr>
      <t xml:space="preserve"> _ garSemoweriloba min. 0,9-1,0m.; konteineris moculoba clt. 60; dargviT asimetriulad (agroteqnikuri normebis dacviT, masalisa da samuSaos Rirebulebis gaTvaliswinebiT)</t>
    </r>
  </si>
  <si>
    <t>სპილენძის ძარღვენიანი კაბელი პოლივინილქლორიდის ორმაგი უწვადი იზოლაციით, kveTiT 5X6mm²</t>
  </si>
  <si>
    <t>სპილენძის ძარღვენიანი კაბელი პოლივინილქლორიდის ორმაგი უწვადი იზოლაციით, kveTiT 3X1.5mm²</t>
  </si>
  <si>
    <r>
      <t xml:space="preserve">dekoratiuli wyalmedegi sanaTi (vercxlisferi, eskizis identuri, sruli kompleqtaciiT, min. </t>
    </r>
    <r>
      <rPr>
        <sz val="8"/>
        <color theme="1"/>
        <rFont val="Cambria"/>
        <family val="1"/>
        <scheme val="major"/>
      </rPr>
      <t>IP</t>
    </r>
    <r>
      <rPr>
        <sz val="8"/>
        <color theme="1"/>
        <rFont val="AcadNusx"/>
      </rPr>
      <t>65, naTuris tipi SeTanxmdes damkveTTan)</t>
    </r>
  </si>
  <si>
    <r>
      <t>ჰიდროთესვის პრინციპით ბალახის დათესვა (20</t>
    </r>
    <r>
      <rPr>
        <sz val="8"/>
        <color theme="1"/>
        <rFont val="Calibri"/>
        <family val="2"/>
      </rPr>
      <t>²</t>
    </r>
    <r>
      <rPr>
        <sz val="8"/>
        <color theme="1"/>
        <rFont val="AcadNusx"/>
      </rPr>
      <t xml:space="preserve"> მ-ზე არანაკლებ 1 კგ, Sesabamisi masalisa da samuSaos Rirebulebis gaTvaliswinebiT) </t>
    </r>
  </si>
  <si>
    <t xml:space="preserve">kabelis montaJi </t>
  </si>
  <si>
    <t>betonis dekoratiuli fila 20X10X5,5sm (eskizis identuri)</t>
  </si>
  <si>
    <r>
      <t xml:space="preserve">xis Robe (masala lariqsi - e.w. ,,listvinica,,), montaJiT </t>
    </r>
    <r>
      <rPr>
        <i/>
        <sz val="8"/>
        <color theme="1"/>
        <rFont val="AcadNusx"/>
      </rPr>
      <t>(eskizis identuri, Sesabamisi masalisa da samuSaos Rirebulebis gaTvaliswinebiT)</t>
    </r>
  </si>
  <si>
    <t>%</t>
  </si>
  <si>
    <t>q. TbilisSi, ვაზისუბნის დასახლება, კორპუსი #8-ის მიმდებარედ არსებული სკვერის აღდგენა-მოწყობის სამუშაოები</t>
  </si>
  <si>
    <t xml:space="preserve">შენიშვნა:
1.ხარჯთაღრიცხვა წარმოდგენილ უნდა იქნას დანართი #1–ის მიხედვით (ხარჯთაღრიცხვის  წარმოუდგენლობა დაზუსტებას არ დაექვემდებარება და გამოიწვევს პრეტენდენტის დისკვალიფიკაციას).
</t>
  </si>
  <si>
    <t xml:space="preserve">შენიშვნა:
1.ხარჯთაღრიცხვა წარმოდგენილ უნდა იქნას დანართი N1–ის მიხედვით (ხარჯთაღრიცხვის  წარმოუდგენლობა დაზუსტებას არ დაექვემდებარება და გამოიწვევს პრეტენდენტის დისკვალიფიკაციას).
2.გაუთვალისიწნებელი ხარჯი (3%) არის უცვლელი.
</t>
  </si>
  <si>
    <t xml:space="preserve"> </t>
  </si>
  <si>
    <t xml:space="preserve">შენიშვნა:
1.ხარჯთაღრიცხვა წარმოდგენილ უნდა იქნას დანართი N1–ის მიხედვით (ხარჯთაღრიცხვის  წარმოუდგენლობა დაზუსტებას არ დაექვემდებარება და გამოიწვევს პრეტენდენტის დისკვალიფიკაციას).
2.გაუთვალისიწნებელი ხარჯი (3%) არის უცვლელი.
</t>
  </si>
  <si>
    <t xml:space="preserve">შენიშვნა:
1.ხარჯთაღრიცხვა წარმოდგენილ უნდა იქნას დანართი N1–ის მიხედვით (ხარჯთაღრიცხვის  წარმოუდგენლობა დაზუსტებას არ დაექვემდებარება და გამოიწვევს პრეტენდენტის დისკვალიფიკაციას).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</si>
</sst>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00"/>
  </numFmts>
  <fonts count="32" x14ac:knownFonts="1">
    <font>
      <sz val="11"/>
      <color theme="1"/>
      <name val="Calibri"/>
      <family val="2"/>
      <scheme val="minor"/>
    </font>
    <font>
      <sz val="8"/>
      <color theme="1"/>
      <name val="AcadNusx"/>
    </font>
    <font>
      <b/>
      <sz val="8"/>
      <color theme="1"/>
      <name val="AcadNusx"/>
    </font>
    <font>
      <sz val="8"/>
      <color theme="1"/>
      <name val="Cambria"/>
      <family val="1"/>
      <scheme val="major"/>
    </font>
    <font>
      <i/>
      <sz val="8"/>
      <color theme="1"/>
      <name val="AcadNusx"/>
    </font>
    <font>
      <sz val="8"/>
      <color theme="1"/>
      <name val="Calibri"/>
      <family val="2"/>
    </font>
    <font>
      <sz val="8"/>
      <color theme="1"/>
      <name val="Times New Roman"/>
      <family val="1"/>
    </font>
    <font>
      <sz val="8"/>
      <name val="AcadNusx"/>
    </font>
    <font>
      <sz val="8"/>
      <name val="Calibri"/>
      <family val="2"/>
      <charset val="204"/>
    </font>
    <font>
      <i/>
      <sz val="8"/>
      <name val="AcadNusx"/>
    </font>
    <font>
      <b/>
      <sz val="8"/>
      <name val="AcadNusx"/>
    </font>
    <font>
      <b/>
      <i/>
      <sz val="8"/>
      <name val="AcadNusx"/>
    </font>
    <font>
      <sz val="10"/>
      <name val="AcadNusx"/>
    </font>
    <font>
      <sz val="9"/>
      <name val="AcadNusx"/>
    </font>
    <font>
      <sz val="7"/>
      <name val="AcadNusx"/>
    </font>
    <font>
      <sz val="8"/>
      <color indexed="8"/>
      <name val="Cambria"/>
      <family val="1"/>
    </font>
    <font>
      <sz val="8"/>
      <color indexed="8"/>
      <name val="AcadNusx"/>
    </font>
    <font>
      <sz val="8"/>
      <name val="Times New Roman"/>
      <family val="1"/>
      <charset val="204"/>
    </font>
    <font>
      <sz val="8"/>
      <color indexed="8"/>
      <name val="Cambria"/>
      <family val="1"/>
      <charset val="204"/>
    </font>
    <font>
      <sz val="8"/>
      <name val="Cambria"/>
      <family val="1"/>
      <charset val="204"/>
      <scheme val="major"/>
    </font>
    <font>
      <b/>
      <sz val="9"/>
      <name val="AcadNusx"/>
    </font>
    <font>
      <sz val="11"/>
      <name val="Arachveulebrivi Thin"/>
      <family val="2"/>
    </font>
    <font>
      <b/>
      <sz val="10"/>
      <name val="AcadNusx"/>
    </font>
    <font>
      <sz val="6"/>
      <name val="AcadNusx"/>
    </font>
    <font>
      <b/>
      <i/>
      <sz val="8"/>
      <color indexed="8"/>
      <name val="Cambria"/>
      <family val="1"/>
      <charset val="204"/>
    </font>
    <font>
      <b/>
      <i/>
      <sz val="8"/>
      <color indexed="8"/>
      <name val="Cambria"/>
      <family val="1"/>
    </font>
    <font>
      <sz val="10"/>
      <color theme="1"/>
      <name val="Calibri"/>
      <family val="2"/>
      <scheme val="minor"/>
    </font>
    <font>
      <b/>
      <i/>
      <sz val="8"/>
      <name val="Cambria"/>
      <family val="1"/>
      <charset val="204"/>
      <scheme val="major"/>
    </font>
    <font>
      <sz val="10"/>
      <name val="Calibri"/>
      <family val="2"/>
      <charset val="204"/>
    </font>
    <font>
      <sz val="10"/>
      <name val="Arial"/>
      <family val="2"/>
      <charset val="204"/>
    </font>
    <font>
      <b/>
      <i/>
      <sz val="9"/>
      <color theme="1"/>
      <name val="AcadNusx"/>
    </font>
    <font>
      <b/>
      <sz val="1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9" fillId="0" borderId="0"/>
  </cellStyleXfs>
  <cellXfs count="276">
    <xf numFmtId="0" fontId="0" fillId="0" borderId="0" xfId="0"/>
    <xf numFmtId="0" fontId="1" fillId="0" borderId="24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0" fontId="10" fillId="0" borderId="15" xfId="0" applyNumberFormat="1" applyFont="1" applyFill="1" applyBorder="1" applyAlignment="1">
      <alignment horizontal="left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2" fontId="11" fillId="0" borderId="15" xfId="0" applyNumberFormat="1" applyFont="1" applyFill="1" applyBorder="1" applyAlignment="1">
      <alignment horizontal="right" vertical="center" wrapText="1"/>
    </xf>
    <xf numFmtId="164" fontId="11" fillId="0" borderId="16" xfId="0" applyNumberFormat="1" applyFont="1" applyFill="1" applyBorder="1" applyAlignment="1">
      <alignment horizontal="right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9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right" vertical="center" wrapText="1"/>
    </xf>
    <xf numFmtId="2" fontId="10" fillId="0" borderId="6" xfId="0" applyNumberFormat="1" applyFont="1" applyFill="1" applyBorder="1" applyAlignment="1">
      <alignment horizontal="right" vertical="center" wrapText="1"/>
    </xf>
    <xf numFmtId="164" fontId="7" fillId="0" borderId="7" xfId="0" applyNumberFormat="1" applyFont="1" applyFill="1" applyBorder="1" applyAlignment="1">
      <alignment horizontal="right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left" vertical="center" wrapText="1"/>
    </xf>
    <xf numFmtId="9" fontId="7" fillId="0" borderId="11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right" vertical="center" wrapText="1"/>
    </xf>
    <xf numFmtId="2" fontId="10" fillId="0" borderId="11" xfId="0" applyNumberFormat="1" applyFont="1" applyFill="1" applyBorder="1" applyAlignment="1">
      <alignment horizontal="right" vertical="center" wrapText="1"/>
    </xf>
    <xf numFmtId="164" fontId="10" fillId="0" borderId="12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19" xfId="0" applyFont="1" applyFill="1" applyBorder="1" applyAlignment="1">
      <alignment horizontal="left" vertical="center" wrapText="1"/>
    </xf>
    <xf numFmtId="2" fontId="7" fillId="0" borderId="15" xfId="0" applyNumberFormat="1" applyFont="1" applyFill="1" applyBorder="1" applyAlignment="1">
      <alignment horizontal="right" vertical="center" wrapText="1"/>
    </xf>
    <xf numFmtId="2" fontId="10" fillId="0" borderId="15" xfId="0" applyNumberFormat="1" applyFont="1" applyFill="1" applyBorder="1" applyAlignment="1">
      <alignment horizontal="right" vertical="center" wrapText="1"/>
    </xf>
    <xf numFmtId="164" fontId="10" fillId="0" borderId="16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/>
    <xf numFmtId="0" fontId="0" fillId="0" borderId="0" xfId="0" applyFill="1"/>
    <xf numFmtId="2" fontId="7" fillId="0" borderId="43" xfId="0" applyNumberFormat="1" applyFont="1" applyFill="1" applyBorder="1" applyAlignment="1">
      <alignment vertical="center" wrapText="1"/>
    </xf>
    <xf numFmtId="2" fontId="7" fillId="0" borderId="44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/>
    </xf>
    <xf numFmtId="2" fontId="10" fillId="0" borderId="1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9" fontId="7" fillId="0" borderId="6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right" vertical="center"/>
    </xf>
    <xf numFmtId="0" fontId="7" fillId="0" borderId="11" xfId="0" applyNumberFormat="1" applyFont="1" applyFill="1" applyBorder="1" applyAlignment="1">
      <alignment horizontal="left" vertical="center" wrapText="1"/>
    </xf>
    <xf numFmtId="164" fontId="10" fillId="0" borderId="32" xfId="0" applyNumberFormat="1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wrapText="1"/>
    </xf>
    <xf numFmtId="10" fontId="14" fillId="0" borderId="15" xfId="0" applyNumberFormat="1" applyFont="1" applyFill="1" applyBorder="1" applyAlignment="1">
      <alignment horizontal="center" vertical="center" wrapText="1"/>
    </xf>
    <xf numFmtId="2" fontId="10" fillId="0" borderId="28" xfId="0" applyNumberFormat="1" applyFont="1" applyFill="1" applyBorder="1" applyAlignment="1">
      <alignment horizontal="right" vertical="center"/>
    </xf>
    <xf numFmtId="2" fontId="10" fillId="0" borderId="17" xfId="0" applyNumberFormat="1" applyFont="1" applyFill="1" applyBorder="1" applyAlignment="1">
      <alignment horizontal="right" vertical="center"/>
    </xf>
    <xf numFmtId="2" fontId="10" fillId="0" borderId="3" xfId="0" applyNumberFormat="1" applyFont="1" applyFill="1" applyBorder="1" applyAlignment="1">
      <alignment horizontal="right" vertical="center"/>
    </xf>
    <xf numFmtId="2" fontId="10" fillId="0" borderId="4" xfId="0" applyNumberFormat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2" fontId="7" fillId="0" borderId="11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2" fontId="7" fillId="0" borderId="30" xfId="0" applyNumberFormat="1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wrapText="1"/>
    </xf>
    <xf numFmtId="10" fontId="14" fillId="0" borderId="13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 wrapText="1"/>
    </xf>
    <xf numFmtId="2" fontId="7" fillId="0" borderId="7" xfId="0" applyNumberFormat="1" applyFont="1" applyFill="1" applyBorder="1" applyAlignment="1">
      <alignment horizontal="right" vertical="center" wrapText="1"/>
    </xf>
    <xf numFmtId="2" fontId="10" fillId="0" borderId="12" xfId="0" applyNumberFormat="1" applyFont="1" applyFill="1" applyBorder="1" applyAlignment="1">
      <alignment horizontal="right" vertical="center"/>
    </xf>
    <xf numFmtId="2" fontId="10" fillId="0" borderId="12" xfId="0" applyNumberFormat="1" applyFont="1" applyFill="1" applyBorder="1" applyAlignment="1">
      <alignment horizontal="right" vertical="center" wrapText="1"/>
    </xf>
    <xf numFmtId="49" fontId="10" fillId="0" borderId="31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vertical="center" wrapText="1"/>
    </xf>
    <xf numFmtId="2" fontId="10" fillId="0" borderId="31" xfId="0" applyNumberFormat="1" applyFont="1" applyFill="1" applyBorder="1" applyAlignment="1">
      <alignment horizontal="right" vertical="center" wrapText="1"/>
    </xf>
    <xf numFmtId="165" fontId="10" fillId="0" borderId="47" xfId="0" applyNumberFormat="1" applyFont="1" applyFill="1" applyBorder="1" applyAlignment="1">
      <alignment horizontal="right" vertical="center" wrapText="1"/>
    </xf>
    <xf numFmtId="0" fontId="21" fillId="0" borderId="0" xfId="0" applyFont="1" applyFill="1" applyAlignment="1">
      <alignment wrapText="1"/>
    </xf>
    <xf numFmtId="49" fontId="12" fillId="0" borderId="29" xfId="0" applyNumberFormat="1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vertical="center" wrapText="1"/>
    </xf>
    <xf numFmtId="9" fontId="12" fillId="0" borderId="40" xfId="0" applyNumberFormat="1" applyFont="1" applyFill="1" applyBorder="1" applyAlignment="1">
      <alignment vertical="center" wrapText="1"/>
    </xf>
    <xf numFmtId="0" fontId="7" fillId="0" borderId="26" xfId="0" applyFont="1" applyFill="1" applyBorder="1" applyAlignment="1">
      <alignment vertical="center" wrapText="1"/>
    </xf>
    <xf numFmtId="2" fontId="7" fillId="0" borderId="29" xfId="0" applyNumberFormat="1" applyFont="1" applyFill="1" applyBorder="1" applyAlignment="1">
      <alignment horizontal="right" vertical="center" wrapText="1"/>
    </xf>
    <xf numFmtId="2" fontId="7" fillId="0" borderId="48" xfId="0" applyNumberFormat="1" applyFont="1" applyFill="1" applyBorder="1" applyAlignment="1">
      <alignment horizontal="right" vertical="center" wrapText="1"/>
    </xf>
    <xf numFmtId="165" fontId="7" fillId="0" borderId="48" xfId="0" applyNumberFormat="1" applyFont="1" applyFill="1" applyBorder="1" applyAlignment="1">
      <alignment horizontal="right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vertical="center" wrapText="1"/>
    </xf>
    <xf numFmtId="0" fontId="12" fillId="0" borderId="39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2" fontId="7" fillId="0" borderId="8" xfId="0" applyNumberFormat="1" applyFont="1" applyFill="1" applyBorder="1" applyAlignment="1">
      <alignment horizontal="right" vertical="center" wrapText="1"/>
    </xf>
    <xf numFmtId="2" fontId="7" fillId="0" borderId="38" xfId="0" applyNumberFormat="1" applyFont="1" applyFill="1" applyBorder="1" applyAlignment="1">
      <alignment horizontal="right" vertical="center" wrapText="1"/>
    </xf>
    <xf numFmtId="165" fontId="10" fillId="0" borderId="38" xfId="0" applyNumberFormat="1" applyFont="1" applyFill="1" applyBorder="1" applyAlignment="1">
      <alignment horizontal="right" vertical="center" wrapText="1"/>
    </xf>
    <xf numFmtId="165" fontId="7" fillId="0" borderId="38" xfId="0" applyNumberFormat="1" applyFont="1" applyFill="1" applyBorder="1" applyAlignment="1">
      <alignment horizontal="right" vertical="center" wrapText="1"/>
    </xf>
    <xf numFmtId="49" fontId="12" fillId="0" borderId="44" xfId="0" applyNumberFormat="1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vertical="center" wrapText="1"/>
    </xf>
    <xf numFmtId="0" fontId="7" fillId="0" borderId="51" xfId="0" applyFont="1" applyFill="1" applyBorder="1" applyAlignment="1">
      <alignment vertical="center" wrapText="1"/>
    </xf>
    <xf numFmtId="2" fontId="7" fillId="0" borderId="44" xfId="0" applyNumberFormat="1" applyFont="1" applyFill="1" applyBorder="1" applyAlignment="1">
      <alignment horizontal="right" vertical="center" wrapText="1"/>
    </xf>
    <xf numFmtId="2" fontId="7" fillId="0" borderId="52" xfId="0" applyNumberFormat="1" applyFont="1" applyFill="1" applyBorder="1" applyAlignment="1">
      <alignment horizontal="right" vertical="center" wrapText="1"/>
    </xf>
    <xf numFmtId="165" fontId="7" fillId="0" borderId="52" xfId="0" applyNumberFormat="1" applyFont="1" applyFill="1" applyBorder="1" applyAlignment="1">
      <alignment horizontal="right" vertical="center" wrapText="1"/>
    </xf>
    <xf numFmtId="49" fontId="22" fillId="0" borderId="14" xfId="0" applyNumberFormat="1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vertical="center" wrapText="1"/>
    </xf>
    <xf numFmtId="2" fontId="10" fillId="0" borderId="14" xfId="0" applyNumberFormat="1" applyFont="1" applyFill="1" applyBorder="1" applyAlignment="1">
      <alignment horizontal="right" vertical="center" wrapText="1"/>
    </xf>
    <xf numFmtId="2" fontId="10" fillId="0" borderId="4" xfId="0" applyNumberFormat="1" applyFont="1" applyFill="1" applyBorder="1" applyAlignment="1">
      <alignment horizontal="right" vertical="center" wrapText="1"/>
    </xf>
    <xf numFmtId="165" fontId="10" fillId="0" borderId="4" xfId="0" applyNumberFormat="1" applyFont="1" applyFill="1" applyBorder="1" applyAlignment="1">
      <alignment horizontal="right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2" fontId="7" fillId="0" borderId="14" xfId="0" applyNumberFormat="1" applyFont="1" applyFill="1" applyBorder="1" applyAlignment="1">
      <alignment horizontal="right" vertical="center" wrapText="1"/>
    </xf>
    <xf numFmtId="2" fontId="7" fillId="0" borderId="4" xfId="0" applyNumberFormat="1" applyFont="1" applyFill="1" applyBorder="1" applyAlignment="1">
      <alignment horizontal="right" vertical="center" wrapText="1"/>
    </xf>
    <xf numFmtId="0" fontId="12" fillId="0" borderId="49" xfId="0" applyFont="1" applyFill="1" applyBorder="1" applyAlignment="1">
      <alignment wrapText="1"/>
    </xf>
    <xf numFmtId="0" fontId="7" fillId="0" borderId="51" xfId="0" applyNumberFormat="1" applyFont="1" applyFill="1" applyBorder="1" applyAlignment="1">
      <alignment horizontal="center" vertical="center" wrapText="1"/>
    </xf>
    <xf numFmtId="2" fontId="7" fillId="0" borderId="49" xfId="0" applyNumberFormat="1" applyFont="1" applyFill="1" applyBorder="1" applyAlignment="1">
      <alignment horizontal="right" vertical="center" wrapText="1"/>
    </xf>
    <xf numFmtId="165" fontId="10" fillId="0" borderId="51" xfId="0" applyNumberFormat="1" applyFont="1" applyFill="1" applyBorder="1" applyAlignment="1">
      <alignment horizontal="right" vertical="center" wrapText="1"/>
    </xf>
    <xf numFmtId="0" fontId="12" fillId="0" borderId="0" xfId="0" applyNumberFormat="1" applyFont="1" applyFill="1" applyAlignment="1">
      <alignment horizontal="center" vertical="center" wrapText="1"/>
    </xf>
    <xf numFmtId="0" fontId="22" fillId="0" borderId="16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right" vertical="center" wrapText="1"/>
    </xf>
    <xf numFmtId="165" fontId="10" fillId="0" borderId="17" xfId="0" applyNumberFormat="1" applyFont="1" applyFill="1" applyBorder="1" applyAlignment="1">
      <alignment horizontal="right" vertical="center" wrapText="1"/>
    </xf>
    <xf numFmtId="49" fontId="7" fillId="0" borderId="24" xfId="0" applyNumberFormat="1" applyFont="1" applyFill="1" applyBorder="1" applyAlignment="1">
      <alignment vertical="center" wrapText="1"/>
    </xf>
    <xf numFmtId="49" fontId="7" fillId="0" borderId="19" xfId="0" applyNumberFormat="1" applyFont="1" applyFill="1" applyBorder="1" applyAlignment="1">
      <alignment vertical="center" wrapText="1"/>
    </xf>
    <xf numFmtId="2" fontId="7" fillId="0" borderId="19" xfId="0" applyNumberFormat="1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right" vertical="center" wrapText="1"/>
    </xf>
    <xf numFmtId="2" fontId="2" fillId="0" borderId="7" xfId="0" applyNumberFormat="1" applyFont="1" applyFill="1" applyBorder="1" applyAlignment="1">
      <alignment horizontal="right" vertical="center" wrapText="1"/>
    </xf>
    <xf numFmtId="2" fontId="2" fillId="0" borderId="21" xfId="0" applyNumberFormat="1" applyFont="1" applyFill="1" applyBorder="1" applyAlignment="1">
      <alignment horizontal="right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2" fontId="1" fillId="0" borderId="29" xfId="0" applyNumberFormat="1" applyFont="1" applyFill="1" applyBorder="1" applyAlignment="1">
      <alignment horizontal="right" vertical="center" wrapText="1"/>
    </xf>
    <xf numFmtId="2" fontId="2" fillId="0" borderId="30" xfId="0" applyNumberFormat="1" applyFont="1" applyFill="1" applyBorder="1" applyAlignment="1">
      <alignment horizontal="right" vertical="center" wrapText="1"/>
    </xf>
    <xf numFmtId="2" fontId="2" fillId="0" borderId="26" xfId="0" applyNumberFormat="1" applyFont="1" applyFill="1" applyBorder="1" applyAlignment="1">
      <alignment horizontal="right" vertical="center" wrapText="1"/>
    </xf>
    <xf numFmtId="0" fontId="1" fillId="0" borderId="42" xfId="0" applyFont="1" applyFill="1" applyBorder="1" applyAlignment="1">
      <alignment horizontal="center" vertical="center" wrapText="1"/>
    </xf>
    <xf numFmtId="2" fontId="1" fillId="0" borderId="41" xfId="0" applyNumberFormat="1" applyFont="1" applyFill="1" applyBorder="1" applyAlignment="1">
      <alignment horizontal="right" vertical="center" wrapText="1"/>
    </xf>
    <xf numFmtId="2" fontId="2" fillId="0" borderId="42" xfId="0" applyNumberFormat="1" applyFont="1" applyFill="1" applyBorder="1" applyAlignment="1">
      <alignment horizontal="right" vertical="center" wrapText="1"/>
    </xf>
    <xf numFmtId="2" fontId="2" fillId="0" borderId="45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center" vertical="center" wrapText="1"/>
    </xf>
    <xf numFmtId="2" fontId="1" fillId="0" borderId="31" xfId="0" applyNumberFormat="1" applyFont="1" applyFill="1" applyBorder="1" applyAlignment="1">
      <alignment horizontal="right" vertical="center" wrapText="1"/>
    </xf>
    <xf numFmtId="2" fontId="2" fillId="0" borderId="32" xfId="0" applyNumberFormat="1" applyFont="1" applyFill="1" applyBorder="1" applyAlignment="1">
      <alignment horizontal="right" vertical="center" wrapText="1"/>
    </xf>
    <xf numFmtId="2" fontId="2" fillId="0" borderId="27" xfId="0" applyNumberFormat="1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right" vertical="center" wrapText="1"/>
    </xf>
    <xf numFmtId="2" fontId="2" fillId="0" borderId="9" xfId="0" applyNumberFormat="1" applyFont="1" applyFill="1" applyBorder="1" applyAlignment="1">
      <alignment horizontal="right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left" vertical="center" wrapText="1"/>
    </xf>
    <xf numFmtId="2" fontId="2" fillId="0" borderId="22" xfId="0" applyNumberFormat="1" applyFont="1" applyFill="1" applyBorder="1" applyAlignment="1">
      <alignment horizontal="right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right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0" fontId="10" fillId="0" borderId="46" xfId="0" applyNumberFormat="1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6" fillId="0" borderId="0" xfId="0" applyFont="1"/>
    <xf numFmtId="0" fontId="28" fillId="0" borderId="0" xfId="0" applyFont="1" applyFill="1" applyBorder="1" applyAlignment="1" applyProtection="1"/>
    <xf numFmtId="0" fontId="7" fillId="0" borderId="43" xfId="0" applyFont="1" applyFill="1" applyBorder="1" applyAlignment="1">
      <alignment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vertical="center" wrapText="1"/>
    </xf>
    <xf numFmtId="0" fontId="10" fillId="0" borderId="59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vertical="center" wrapText="1"/>
    </xf>
    <xf numFmtId="49" fontId="7" fillId="0" borderId="8" xfId="0" applyNumberFormat="1" applyFont="1" applyFill="1" applyBorder="1" applyAlignment="1" applyProtection="1">
      <alignment horizontal="center" vertical="center"/>
    </xf>
    <xf numFmtId="2" fontId="2" fillId="0" borderId="21" xfId="0" applyNumberFormat="1" applyFont="1" applyFill="1" applyBorder="1" applyAlignment="1">
      <alignment vertical="center" wrapText="1"/>
    </xf>
    <xf numFmtId="2" fontId="1" fillId="0" borderId="5" xfId="0" applyNumberFormat="1" applyFont="1" applyFill="1" applyBorder="1" applyAlignment="1">
      <alignment vertical="center" wrapText="1"/>
    </xf>
    <xf numFmtId="2" fontId="2" fillId="0" borderId="7" xfId="0" applyNumberFormat="1" applyFont="1" applyFill="1" applyBorder="1" applyAlignment="1">
      <alignment vertical="center" wrapText="1"/>
    </xf>
    <xf numFmtId="2" fontId="1" fillId="0" borderId="8" xfId="0" applyNumberFormat="1" applyFont="1" applyBorder="1" applyAlignment="1">
      <alignment vertical="center"/>
    </xf>
    <xf numFmtId="164" fontId="7" fillId="0" borderId="8" xfId="0" applyNumberFormat="1" applyFont="1" applyFill="1" applyBorder="1" applyAlignment="1" applyProtection="1">
      <alignment vertical="center" wrapText="1"/>
    </xf>
    <xf numFmtId="2" fontId="1" fillId="0" borderId="10" xfId="0" applyNumberFormat="1" applyFont="1" applyBorder="1" applyAlignment="1">
      <alignment vertical="center"/>
    </xf>
    <xf numFmtId="2" fontId="7" fillId="0" borderId="8" xfId="0" applyNumberFormat="1" applyFont="1" applyBorder="1" applyAlignment="1">
      <alignment vertical="center"/>
    </xf>
    <xf numFmtId="164" fontId="7" fillId="0" borderId="8" xfId="0" applyNumberFormat="1" applyFont="1" applyFill="1" applyBorder="1" applyAlignment="1" applyProtection="1">
      <alignment vertical="center"/>
    </xf>
    <xf numFmtId="0" fontId="7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164" fontId="7" fillId="0" borderId="9" xfId="0" applyNumberFormat="1" applyFont="1" applyFill="1" applyBorder="1" applyAlignment="1" applyProtection="1">
      <alignment horizontal="center" vertical="center" wrapText="1"/>
    </xf>
    <xf numFmtId="2" fontId="2" fillId="0" borderId="9" xfId="0" applyNumberFormat="1" applyFont="1" applyBorder="1" applyAlignment="1">
      <alignment vertical="center"/>
    </xf>
    <xf numFmtId="164" fontId="10" fillId="0" borderId="9" xfId="0" applyNumberFormat="1" applyFont="1" applyFill="1" applyBorder="1" applyAlignment="1" applyProtection="1">
      <alignment vertical="center" wrapText="1"/>
    </xf>
    <xf numFmtId="2" fontId="2" fillId="0" borderId="12" xfId="0" applyNumberFormat="1" applyFont="1" applyBorder="1" applyAlignment="1">
      <alignment vertical="center"/>
    </xf>
    <xf numFmtId="2" fontId="2" fillId="0" borderId="22" xfId="0" applyNumberFormat="1" applyFont="1" applyBorder="1" applyAlignment="1">
      <alignment vertical="center"/>
    </xf>
    <xf numFmtId="164" fontId="10" fillId="0" borderId="22" xfId="0" applyNumberFormat="1" applyFont="1" applyFill="1" applyBorder="1" applyAlignment="1" applyProtection="1">
      <alignment vertical="center" wrapText="1"/>
    </xf>
    <xf numFmtId="2" fontId="2" fillId="0" borderId="23" xfId="0" applyNumberFormat="1" applyFont="1" applyBorder="1" applyAlignment="1">
      <alignment vertical="center"/>
    </xf>
    <xf numFmtId="0" fontId="1" fillId="3" borderId="9" xfId="0" applyFont="1" applyFill="1" applyBorder="1" applyAlignment="1">
      <alignment horizontal="left" vertical="center" wrapText="1"/>
    </xf>
    <xf numFmtId="0" fontId="1" fillId="3" borderId="55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2" fontId="1" fillId="3" borderId="29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2" fillId="0" borderId="48" xfId="0" applyNumberFormat="1" applyFont="1" applyFill="1" applyBorder="1" applyAlignment="1">
      <alignment horizontal="right" vertical="center" wrapText="1"/>
    </xf>
    <xf numFmtId="0" fontId="1" fillId="0" borderId="41" xfId="0" applyFont="1" applyFill="1" applyBorder="1" applyAlignment="1">
      <alignment horizontal="center" vertical="center" wrapText="1"/>
    </xf>
    <xf numFmtId="2" fontId="2" fillId="0" borderId="60" xfId="0" applyNumberFormat="1" applyFont="1" applyFill="1" applyBorder="1" applyAlignment="1">
      <alignment horizontal="right" vertical="center" wrapText="1"/>
    </xf>
    <xf numFmtId="2" fontId="2" fillId="2" borderId="16" xfId="0" applyNumberFormat="1" applyFont="1" applyFill="1" applyBorder="1" applyAlignment="1">
      <alignment horizontal="righ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2" fillId="0" borderId="0" xfId="0" applyFont="1" applyFill="1" applyAlignment="1">
      <alignment wrapText="1"/>
    </xf>
    <xf numFmtId="2" fontId="2" fillId="0" borderId="9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2" fontId="2" fillId="0" borderId="49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right" vertical="center" wrapText="1"/>
    </xf>
    <xf numFmtId="0" fontId="2" fillId="0" borderId="0" xfId="0" applyFont="1" applyFill="1" applyAlignment="1">
      <alignment vertical="top" wrapText="1"/>
    </xf>
    <xf numFmtId="0" fontId="12" fillId="0" borderId="0" xfId="0" applyFont="1" applyFill="1" applyAlignment="1">
      <alignment wrapText="1"/>
    </xf>
    <xf numFmtId="0" fontId="1" fillId="0" borderId="0" xfId="0" applyFont="1" applyAlignment="1">
      <alignment horizontal="right" vertical="center" wrapText="1"/>
    </xf>
    <xf numFmtId="10" fontId="23" fillId="0" borderId="50" xfId="0" applyNumberFormat="1" applyFont="1" applyFill="1" applyBorder="1" applyAlignment="1">
      <alignment horizontal="center" vertical="center" wrapText="1"/>
    </xf>
    <xf numFmtId="9" fontId="12" fillId="0" borderId="40" xfId="0" applyNumberFormat="1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9" fontId="12" fillId="0" borderId="39" xfId="0" applyNumberFormat="1" applyFont="1" applyFill="1" applyBorder="1" applyAlignment="1">
      <alignment horizontal="center" vertical="center" wrapText="1"/>
    </xf>
    <xf numFmtId="9" fontId="12" fillId="0" borderId="50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2" fillId="0" borderId="0" xfId="0" applyFont="1" applyFill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2" fillId="0" borderId="0" xfId="0" applyFont="1" applyFill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180" wrapText="1"/>
    </xf>
    <xf numFmtId="0" fontId="2" fillId="0" borderId="8" xfId="0" applyFont="1" applyFill="1" applyBorder="1" applyAlignment="1">
      <alignment horizontal="center" vertical="center" textRotation="180" wrapText="1"/>
    </xf>
    <xf numFmtId="0" fontId="2" fillId="0" borderId="7" xfId="0" applyFont="1" applyFill="1" applyBorder="1" applyAlignment="1">
      <alignment horizontal="center" vertical="center" textRotation="180" wrapText="1"/>
    </xf>
    <xf numFmtId="0" fontId="2" fillId="0" borderId="9" xfId="0" applyFont="1" applyFill="1" applyBorder="1" applyAlignment="1">
      <alignment horizontal="center" vertical="center" textRotation="180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0" fillId="0" borderId="61" xfId="0" applyFont="1" applyBorder="1" applyAlignment="1">
      <alignment horizontal="center" vertical="center" wrapText="1"/>
    </xf>
    <xf numFmtId="0" fontId="10" fillId="0" borderId="31" xfId="0" applyNumberFormat="1" applyFont="1" applyFill="1" applyBorder="1" applyAlignment="1">
      <alignment horizontal="center" vertical="center" wrapText="1"/>
    </xf>
    <xf numFmtId="0" fontId="10" fillId="0" borderId="4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left" vertical="center" wrapText="1"/>
    </xf>
    <xf numFmtId="0" fontId="31" fillId="0" borderId="0" xfId="0" applyFont="1" applyFill="1" applyAlignment="1">
      <alignment horizontal="left" vertical="top" wrapText="1"/>
    </xf>
    <xf numFmtId="0" fontId="2" fillId="4" borderId="3" xfId="0" applyFont="1" applyFill="1" applyBorder="1" applyAlignment="1">
      <alignment horizontal="right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2" fillId="2" borderId="62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center" wrapText="1"/>
    </xf>
    <xf numFmtId="0" fontId="31" fillId="0" borderId="57" xfId="0" applyFont="1" applyFill="1" applyBorder="1" applyAlignment="1">
      <alignment horizontal="left" vertical="top" wrapText="1"/>
    </xf>
  </cellXfs>
  <cellStyles count="2">
    <cellStyle name="Normal" xfId="0" builtinId="0"/>
    <cellStyle name="Normal_Book1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zoomScaleSheetLayoutView="115" workbookViewId="0">
      <selection activeCell="K9" sqref="J9:K9"/>
    </sheetView>
  </sheetViews>
  <sheetFormatPr defaultRowHeight="11.25" x14ac:dyDescent="0.25"/>
  <cols>
    <col min="1" max="1" width="5" style="239" customWidth="1"/>
    <col min="2" max="3" width="37.5703125" style="239" customWidth="1"/>
    <col min="4" max="4" width="22" style="239" customWidth="1"/>
    <col min="5" max="16384" width="9.140625" style="239"/>
  </cols>
  <sheetData>
    <row r="1" spans="1:5" ht="24.75" customHeight="1" x14ac:dyDescent="0.25">
      <c r="A1" s="246" t="s">
        <v>200</v>
      </c>
      <c r="B1" s="246"/>
      <c r="C1" s="246"/>
      <c r="D1" s="246"/>
      <c r="E1" s="229"/>
    </row>
    <row r="2" spans="1:5" ht="22.5" customHeight="1" thickBot="1" x14ac:dyDescent="0.3">
      <c r="A2" s="240" t="s">
        <v>185</v>
      </c>
      <c r="B2" s="240"/>
      <c r="C2" s="240"/>
      <c r="D2" s="240"/>
    </row>
    <row r="3" spans="1:5" ht="33.75" x14ac:dyDescent="0.25">
      <c r="A3" s="220" t="s">
        <v>0</v>
      </c>
      <c r="B3" s="242" t="s">
        <v>127</v>
      </c>
      <c r="C3" s="243"/>
      <c r="D3" s="222" t="s">
        <v>128</v>
      </c>
    </row>
    <row r="4" spans="1:5" ht="37.5" customHeight="1" x14ac:dyDescent="0.25">
      <c r="A4" s="221">
        <v>1</v>
      </c>
      <c r="B4" s="223" t="str">
        <f>'#1(საამშ.)'!$A$3</f>
        <v>lokaluri xarjTaRricxva #1</v>
      </c>
      <c r="C4" s="223" t="str">
        <f>'#1(საამშ.)'!$A$4</f>
        <v>teritoriaze Casatarebeli mosamzadebeli da samSeneblo samuSaoebi</v>
      </c>
      <c r="D4" s="219"/>
    </row>
    <row r="5" spans="1:5" ht="37.5" customHeight="1" x14ac:dyDescent="0.25">
      <c r="A5" s="221">
        <v>2</v>
      </c>
      <c r="B5" s="223" t="str">
        <f>'#2(ფურ.)'!$A$3</f>
        <v>lokaluri xarjTaRricxva #2</v>
      </c>
      <c r="C5" s="223" t="str">
        <f>'#2(ფურ.)'!$A$4</f>
        <v>furnitura</v>
      </c>
      <c r="D5" s="219"/>
    </row>
    <row r="6" spans="1:5" ht="37.5" customHeight="1" x14ac:dyDescent="0.25">
      <c r="A6" s="221">
        <v>3</v>
      </c>
      <c r="B6" s="223" t="str">
        <f>'#3(დენდ.)'!$A$3</f>
        <v>lokaluri xarjTaRricxva #3</v>
      </c>
      <c r="C6" s="223" t="str">
        <f>'#3(დენდ.)'!$A$4</f>
        <v>dendrologia</v>
      </c>
      <c r="D6" s="219"/>
    </row>
    <row r="7" spans="1:5" ht="37.5" customHeight="1" x14ac:dyDescent="0.25">
      <c r="A7" s="221">
        <v>4</v>
      </c>
      <c r="B7" s="223" t="str">
        <f>'#4(სარწ.)'!$A$3</f>
        <v>lokaluri xarjTaRricxva #4</v>
      </c>
      <c r="C7" s="223" t="str">
        <f>'#4(სარწ.)'!$A$4</f>
        <v>sarwyavi da saniaRvre qseli</v>
      </c>
      <c r="D7" s="219"/>
    </row>
    <row r="8" spans="1:5" ht="37.5" customHeight="1" thickBot="1" x14ac:dyDescent="0.3">
      <c r="A8" s="224">
        <v>5</v>
      </c>
      <c r="B8" s="225" t="str">
        <f>'#5(გან.)'!$A$3</f>
        <v>lokaluri xarjTaRricxva #5</v>
      </c>
      <c r="C8" s="225" t="str">
        <f>'#5(გან.)'!$A$4</f>
        <v>eleqtrosamontaJo samuSaoebi</v>
      </c>
      <c r="D8" s="226"/>
    </row>
    <row r="9" spans="1:5" ht="37.5" customHeight="1" thickBot="1" x14ac:dyDescent="0.3">
      <c r="A9" s="227"/>
      <c r="B9" s="244" t="s">
        <v>102</v>
      </c>
      <c r="C9" s="245"/>
      <c r="D9" s="228"/>
    </row>
    <row r="11" spans="1:5" ht="93.75" customHeight="1" x14ac:dyDescent="0.25">
      <c r="A11" s="247" t="s">
        <v>201</v>
      </c>
      <c r="B11" s="247"/>
      <c r="C11" s="247"/>
      <c r="D11" s="247"/>
    </row>
    <row r="14" spans="1:5" ht="13.5" customHeight="1" x14ac:dyDescent="0.25">
      <c r="A14" s="241"/>
      <c r="B14" s="241"/>
      <c r="C14" s="230"/>
      <c r="D14" s="231"/>
    </row>
  </sheetData>
  <mergeCells count="6">
    <mergeCell ref="A2:D2"/>
    <mergeCell ref="A14:B14"/>
    <mergeCell ref="B3:C3"/>
    <mergeCell ref="B9:C9"/>
    <mergeCell ref="A1:D1"/>
    <mergeCell ref="A11:D11"/>
  </mergeCells>
  <pageMargins left="3.937007874015748E-2" right="3.937007874015748E-2" top="0.11811023622047245" bottom="0.11811023622047245" header="3.937007874015748E-2" footer="3.937007874015748E-2"/>
  <pageSetup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opLeftCell="A58" zoomScaleNormal="100" zoomScaleSheetLayoutView="115" workbookViewId="0">
      <selection activeCell="A72" sqref="A72:K72"/>
    </sheetView>
  </sheetViews>
  <sheetFormatPr defaultRowHeight="11.25" x14ac:dyDescent="0.25"/>
  <cols>
    <col min="1" max="1" width="3" style="25" customWidth="1"/>
    <col min="2" max="2" width="53.7109375" style="25" customWidth="1"/>
    <col min="3" max="3" width="4.140625" style="25" customWidth="1"/>
    <col min="4" max="4" width="6.28515625" style="25" customWidth="1"/>
    <col min="5" max="5" width="7.42578125" style="25" customWidth="1"/>
    <col min="6" max="6" width="9.42578125" style="25" customWidth="1"/>
    <col min="7" max="7" width="7.42578125" style="25" customWidth="1"/>
    <col min="8" max="8" width="9.42578125" style="25" customWidth="1"/>
    <col min="9" max="9" width="7.42578125" style="25" customWidth="1"/>
    <col min="10" max="10" width="9.42578125" style="25" customWidth="1"/>
    <col min="11" max="16384" width="9.140625" style="25"/>
  </cols>
  <sheetData>
    <row r="1" spans="1:11" s="239" customFormat="1" x14ac:dyDescent="0.25"/>
    <row r="2" spans="1:11" ht="11.25" customHeight="1" x14ac:dyDescent="0.25">
      <c r="A2" s="246" t="str">
        <f>კრებსითი!A1</f>
        <v>q. TbilisSi, ვაზისუბნის დასახლება, კორპუსი #8-ის მიმდებარედ არსებული სკვერის აღდგენა-მოწყობის სამუშაოები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</row>
    <row r="3" spans="1:11" x14ac:dyDescent="0.25">
      <c r="A3" s="246" t="s">
        <v>13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</row>
    <row r="4" spans="1:11" x14ac:dyDescent="0.25">
      <c r="A4" s="246" t="s">
        <v>12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</row>
    <row r="5" spans="1:11" s="217" customFormat="1" ht="13.5" thickBot="1" x14ac:dyDescent="0.3">
      <c r="A5" s="263"/>
      <c r="B5" s="263"/>
      <c r="C5" s="263"/>
      <c r="D5" s="263"/>
      <c r="E5" s="263"/>
      <c r="F5" s="263"/>
      <c r="G5" s="263"/>
      <c r="H5" s="263"/>
      <c r="I5" s="263"/>
      <c r="J5" s="263"/>
      <c r="K5" s="263"/>
    </row>
    <row r="6" spans="1:11" s="118" customFormat="1" ht="15" customHeight="1" thickBot="1" x14ac:dyDescent="0.3">
      <c r="A6" s="248" t="s">
        <v>0</v>
      </c>
      <c r="B6" s="250" t="s">
        <v>1</v>
      </c>
      <c r="C6" s="252" t="s">
        <v>2</v>
      </c>
      <c r="D6" s="254" t="s">
        <v>3</v>
      </c>
      <c r="E6" s="256" t="s">
        <v>4</v>
      </c>
      <c r="F6" s="257"/>
      <c r="G6" s="257"/>
      <c r="H6" s="257"/>
      <c r="I6" s="257"/>
      <c r="J6" s="257"/>
      <c r="K6" s="258"/>
    </row>
    <row r="7" spans="1:11" s="118" customFormat="1" ht="22.5" customHeight="1" x14ac:dyDescent="0.25">
      <c r="A7" s="249"/>
      <c r="B7" s="251"/>
      <c r="C7" s="253"/>
      <c r="D7" s="255"/>
      <c r="E7" s="259" t="s">
        <v>5</v>
      </c>
      <c r="F7" s="260"/>
      <c r="G7" s="248" t="s">
        <v>6</v>
      </c>
      <c r="H7" s="260"/>
      <c r="I7" s="248" t="s">
        <v>7</v>
      </c>
      <c r="J7" s="260"/>
      <c r="K7" s="261" t="s">
        <v>8</v>
      </c>
    </row>
    <row r="8" spans="1:11" s="118" customFormat="1" x14ac:dyDescent="0.25">
      <c r="A8" s="249"/>
      <c r="B8" s="251"/>
      <c r="C8" s="253"/>
      <c r="D8" s="255"/>
      <c r="E8" s="150" t="s">
        <v>9</v>
      </c>
      <c r="F8" s="119" t="s">
        <v>8</v>
      </c>
      <c r="G8" s="208" t="s">
        <v>9</v>
      </c>
      <c r="H8" s="119" t="s">
        <v>8</v>
      </c>
      <c r="I8" s="208" t="s">
        <v>9</v>
      </c>
      <c r="J8" s="119" t="s">
        <v>8</v>
      </c>
      <c r="K8" s="262"/>
    </row>
    <row r="9" spans="1:11" ht="12" thickBot="1" x14ac:dyDescent="0.3">
      <c r="A9" s="120">
        <v>1</v>
      </c>
      <c r="B9" s="121">
        <v>2</v>
      </c>
      <c r="C9" s="120">
        <v>3</v>
      </c>
      <c r="D9" s="122">
        <v>4</v>
      </c>
      <c r="E9" s="151">
        <v>5</v>
      </c>
      <c r="F9" s="122">
        <v>6</v>
      </c>
      <c r="G9" s="120">
        <v>7</v>
      </c>
      <c r="H9" s="122">
        <v>8</v>
      </c>
      <c r="I9" s="120">
        <v>9</v>
      </c>
      <c r="J9" s="122">
        <v>10</v>
      </c>
      <c r="K9" s="123">
        <v>11</v>
      </c>
    </row>
    <row r="10" spans="1:11" ht="12" thickBot="1" x14ac:dyDescent="0.3">
      <c r="A10" s="273" t="s">
        <v>10</v>
      </c>
      <c r="B10" s="269" t="s">
        <v>15</v>
      </c>
      <c r="C10" s="270"/>
      <c r="D10" s="270"/>
      <c r="E10" s="270"/>
      <c r="F10" s="270"/>
      <c r="G10" s="270"/>
      <c r="H10" s="270"/>
      <c r="I10" s="270"/>
      <c r="J10" s="270"/>
      <c r="K10" s="271"/>
    </row>
    <row r="11" spans="1:11" s="5" customFormat="1" ht="45" x14ac:dyDescent="0.25">
      <c r="A11" s="146">
        <v>1</v>
      </c>
      <c r="B11" s="1" t="s">
        <v>143</v>
      </c>
      <c r="C11" s="127" t="s">
        <v>14</v>
      </c>
      <c r="D11" s="128">
        <v>1180</v>
      </c>
      <c r="E11" s="129"/>
      <c r="F11" s="130"/>
      <c r="G11" s="129"/>
      <c r="H11" s="130"/>
      <c r="I11" s="129"/>
      <c r="J11" s="130"/>
      <c r="K11" s="209"/>
    </row>
    <row r="12" spans="1:11" s="5" customFormat="1" ht="33.75" x14ac:dyDescent="0.25">
      <c r="A12" s="146">
        <v>2</v>
      </c>
      <c r="B12" s="1" t="s">
        <v>22</v>
      </c>
      <c r="C12" s="146" t="s">
        <v>17</v>
      </c>
      <c r="D12" s="2">
        <v>482</v>
      </c>
      <c r="E12" s="134"/>
      <c r="F12" s="135"/>
      <c r="G12" s="134"/>
      <c r="H12" s="135"/>
      <c r="I12" s="134"/>
      <c r="J12" s="135"/>
      <c r="K12" s="209"/>
    </row>
    <row r="13" spans="1:11" s="5" customFormat="1" x14ac:dyDescent="0.25">
      <c r="A13" s="146">
        <v>3</v>
      </c>
      <c r="B13" s="1" t="s">
        <v>16</v>
      </c>
      <c r="C13" s="146" t="s">
        <v>11</v>
      </c>
      <c r="D13" s="2">
        <v>104</v>
      </c>
      <c r="E13" s="134"/>
      <c r="F13" s="135"/>
      <c r="G13" s="134"/>
      <c r="H13" s="135"/>
      <c r="I13" s="134"/>
      <c r="J13" s="135"/>
      <c r="K13" s="209"/>
    </row>
    <row r="14" spans="1:11" s="5" customFormat="1" ht="33.75" x14ac:dyDescent="0.25">
      <c r="A14" s="146">
        <v>4</v>
      </c>
      <c r="B14" s="1" t="s">
        <v>139</v>
      </c>
      <c r="C14" s="146" t="s">
        <v>11</v>
      </c>
      <c r="D14" s="2">
        <v>27</v>
      </c>
      <c r="E14" s="134"/>
      <c r="F14" s="135"/>
      <c r="G14" s="134"/>
      <c r="H14" s="135"/>
      <c r="I14" s="134"/>
      <c r="J14" s="135"/>
      <c r="K14" s="209"/>
    </row>
    <row r="15" spans="1:11" s="5" customFormat="1" x14ac:dyDescent="0.25">
      <c r="A15" s="146">
        <v>5</v>
      </c>
      <c r="B15" s="1" t="s">
        <v>98</v>
      </c>
      <c r="C15" s="146" t="s">
        <v>11</v>
      </c>
      <c r="D15" s="2">
        <v>5</v>
      </c>
      <c r="E15" s="134"/>
      <c r="F15" s="135"/>
      <c r="G15" s="134"/>
      <c r="H15" s="135"/>
      <c r="I15" s="134"/>
      <c r="J15" s="135"/>
      <c r="K15" s="209"/>
    </row>
    <row r="16" spans="1:11" s="5" customFormat="1" ht="45" x14ac:dyDescent="0.25">
      <c r="A16" s="146">
        <v>6</v>
      </c>
      <c r="B16" s="1" t="s">
        <v>18</v>
      </c>
      <c r="C16" s="146" t="s">
        <v>11</v>
      </c>
      <c r="D16" s="2">
        <v>51</v>
      </c>
      <c r="E16" s="134"/>
      <c r="F16" s="135"/>
      <c r="G16" s="134"/>
      <c r="H16" s="135"/>
      <c r="I16" s="134"/>
      <c r="J16" s="135"/>
      <c r="K16" s="209"/>
    </row>
    <row r="17" spans="1:15" s="5" customFormat="1" ht="33.75" x14ac:dyDescent="0.25">
      <c r="A17" s="146">
        <v>7</v>
      </c>
      <c r="B17" s="1" t="s">
        <v>19</v>
      </c>
      <c r="C17" s="146" t="s">
        <v>17</v>
      </c>
      <c r="D17" s="2">
        <v>60</v>
      </c>
      <c r="E17" s="134"/>
      <c r="F17" s="135"/>
      <c r="G17" s="134"/>
      <c r="H17" s="135"/>
      <c r="I17" s="134"/>
      <c r="J17" s="135"/>
      <c r="K17" s="209"/>
      <c r="O17" s="5" t="s">
        <v>203</v>
      </c>
    </row>
    <row r="18" spans="1:15" s="5" customFormat="1" ht="33.75" x14ac:dyDescent="0.25">
      <c r="A18" s="146">
        <v>8</v>
      </c>
      <c r="B18" s="1" t="s">
        <v>41</v>
      </c>
      <c r="C18" s="146" t="s">
        <v>11</v>
      </c>
      <c r="D18" s="2">
        <v>12</v>
      </c>
      <c r="E18" s="134"/>
      <c r="F18" s="135"/>
      <c r="G18" s="134"/>
      <c r="H18" s="135"/>
      <c r="I18" s="134"/>
      <c r="J18" s="135"/>
      <c r="K18" s="209"/>
    </row>
    <row r="19" spans="1:15" s="5" customFormat="1" ht="45" x14ac:dyDescent="0.25">
      <c r="A19" s="146">
        <v>9</v>
      </c>
      <c r="B19" s="1" t="s">
        <v>140</v>
      </c>
      <c r="C19" s="146" t="s">
        <v>11</v>
      </c>
      <c r="D19" s="2">
        <v>1</v>
      </c>
      <c r="E19" s="134"/>
      <c r="F19" s="135"/>
      <c r="G19" s="134"/>
      <c r="H19" s="135"/>
      <c r="I19" s="134"/>
      <c r="J19" s="135"/>
      <c r="K19" s="209"/>
    </row>
    <row r="20" spans="1:15" s="5" customFormat="1" ht="22.5" x14ac:dyDescent="0.25">
      <c r="A20" s="146">
        <v>10</v>
      </c>
      <c r="B20" s="1" t="s">
        <v>20</v>
      </c>
      <c r="C20" s="146" t="s">
        <v>14</v>
      </c>
      <c r="D20" s="2">
        <v>7000</v>
      </c>
      <c r="E20" s="134"/>
      <c r="F20" s="135"/>
      <c r="G20" s="134"/>
      <c r="H20" s="135"/>
      <c r="I20" s="134"/>
      <c r="J20" s="135"/>
      <c r="K20" s="209"/>
    </row>
    <row r="21" spans="1:15" s="5" customFormat="1" ht="45" x14ac:dyDescent="0.25">
      <c r="A21" s="146">
        <v>11</v>
      </c>
      <c r="B21" s="1" t="s">
        <v>136</v>
      </c>
      <c r="C21" s="146" t="s">
        <v>21</v>
      </c>
      <c r="D21" s="2">
        <v>350</v>
      </c>
      <c r="E21" s="134"/>
      <c r="F21" s="135"/>
      <c r="G21" s="134"/>
      <c r="H21" s="135"/>
      <c r="I21" s="134"/>
      <c r="J21" s="135"/>
      <c r="K21" s="209"/>
    </row>
    <row r="22" spans="1:15" s="5" customFormat="1" ht="23.25" thickBot="1" x14ac:dyDescent="0.3">
      <c r="A22" s="210">
        <v>12</v>
      </c>
      <c r="B22" s="147" t="s">
        <v>23</v>
      </c>
      <c r="C22" s="154" t="s">
        <v>11</v>
      </c>
      <c r="D22" s="142">
        <v>5</v>
      </c>
      <c r="E22" s="143"/>
      <c r="F22" s="144"/>
      <c r="G22" s="143"/>
      <c r="H22" s="144"/>
      <c r="I22" s="143"/>
      <c r="J22" s="144"/>
      <c r="K22" s="211"/>
    </row>
    <row r="23" spans="1:15" s="118" customFormat="1" ht="12" thickBot="1" x14ac:dyDescent="0.3">
      <c r="A23" s="161" t="s">
        <v>10</v>
      </c>
      <c r="B23" s="162" t="s">
        <v>24</v>
      </c>
      <c r="C23" s="162"/>
      <c r="D23" s="162"/>
      <c r="E23" s="163"/>
      <c r="F23" s="163"/>
      <c r="G23" s="163"/>
      <c r="H23" s="163"/>
      <c r="I23" s="163"/>
      <c r="J23" s="163"/>
      <c r="K23" s="212"/>
    </row>
    <row r="24" spans="1:15" ht="23.25" thickBot="1" x14ac:dyDescent="0.3">
      <c r="A24" s="274" t="s">
        <v>26</v>
      </c>
      <c r="B24" s="269" t="s">
        <v>25</v>
      </c>
      <c r="C24" s="270"/>
      <c r="D24" s="270"/>
      <c r="E24" s="270"/>
      <c r="F24" s="270"/>
      <c r="G24" s="270"/>
      <c r="H24" s="270"/>
      <c r="I24" s="270"/>
      <c r="J24" s="270"/>
      <c r="K24" s="271"/>
    </row>
    <row r="25" spans="1:15" s="5" customFormat="1" ht="22.5" x14ac:dyDescent="0.25">
      <c r="A25" s="146">
        <v>13</v>
      </c>
      <c r="B25" s="1" t="s">
        <v>27</v>
      </c>
      <c r="C25" s="127" t="s">
        <v>21</v>
      </c>
      <c r="D25" s="128">
        <v>12.992000000000003</v>
      </c>
      <c r="E25" s="129"/>
      <c r="F25" s="130"/>
      <c r="G25" s="129"/>
      <c r="H25" s="130"/>
      <c r="I25" s="129"/>
      <c r="J25" s="130"/>
      <c r="K25" s="131"/>
    </row>
    <row r="26" spans="1:15" s="5" customFormat="1" x14ac:dyDescent="0.25">
      <c r="A26" s="146">
        <v>14</v>
      </c>
      <c r="B26" s="1" t="s">
        <v>29</v>
      </c>
      <c r="C26" s="146" t="s">
        <v>21</v>
      </c>
      <c r="D26" s="2">
        <v>9.2800000000000011</v>
      </c>
      <c r="E26" s="134"/>
      <c r="F26" s="135"/>
      <c r="G26" s="134"/>
      <c r="H26" s="135"/>
      <c r="I26" s="134"/>
      <c r="J26" s="135"/>
      <c r="K26" s="136"/>
    </row>
    <row r="27" spans="1:15" s="5" customFormat="1" ht="22.5" x14ac:dyDescent="0.25">
      <c r="A27" s="146">
        <v>15</v>
      </c>
      <c r="B27" s="1" t="s">
        <v>28</v>
      </c>
      <c r="C27" s="146" t="s">
        <v>21</v>
      </c>
      <c r="D27" s="2">
        <v>9.2800000000000011</v>
      </c>
      <c r="E27" s="134"/>
      <c r="F27" s="135"/>
      <c r="G27" s="134"/>
      <c r="H27" s="135"/>
      <c r="I27" s="134"/>
      <c r="J27" s="135"/>
      <c r="K27" s="136"/>
    </row>
    <row r="28" spans="1:15" s="5" customFormat="1" ht="22.5" x14ac:dyDescent="0.25">
      <c r="A28" s="146">
        <v>16</v>
      </c>
      <c r="B28" s="1" t="s">
        <v>30</v>
      </c>
      <c r="C28" s="146" t="s">
        <v>17</v>
      </c>
      <c r="D28" s="2">
        <v>928</v>
      </c>
      <c r="E28" s="134"/>
      <c r="F28" s="135"/>
      <c r="G28" s="134"/>
      <c r="H28" s="135"/>
      <c r="I28" s="134"/>
      <c r="J28" s="135"/>
      <c r="K28" s="136"/>
    </row>
    <row r="29" spans="1:15" s="5" customFormat="1" ht="23.25" thickBot="1" x14ac:dyDescent="0.3">
      <c r="A29" s="146">
        <v>17</v>
      </c>
      <c r="B29" s="1" t="s">
        <v>31</v>
      </c>
      <c r="C29" s="154" t="s">
        <v>17</v>
      </c>
      <c r="D29" s="142">
        <v>928</v>
      </c>
      <c r="E29" s="143"/>
      <c r="F29" s="144"/>
      <c r="G29" s="143"/>
      <c r="H29" s="144"/>
      <c r="I29" s="143"/>
      <c r="J29" s="144"/>
      <c r="K29" s="145"/>
      <c r="O29" s="5" t="s">
        <v>203</v>
      </c>
    </row>
    <row r="30" spans="1:15" s="118" customFormat="1" ht="23.25" thickBot="1" x14ac:dyDescent="0.3">
      <c r="A30" s="272" t="s">
        <v>26</v>
      </c>
      <c r="B30" s="162" t="s">
        <v>32</v>
      </c>
      <c r="C30" s="162"/>
      <c r="D30" s="162"/>
      <c r="E30" s="163"/>
      <c r="F30" s="163"/>
      <c r="G30" s="163"/>
      <c r="H30" s="163"/>
      <c r="I30" s="163"/>
      <c r="J30" s="163"/>
      <c r="K30" s="212"/>
    </row>
    <row r="31" spans="1:15" ht="23.25" thickBot="1" x14ac:dyDescent="0.3">
      <c r="A31" s="274" t="s">
        <v>33</v>
      </c>
      <c r="B31" s="269" t="s">
        <v>38</v>
      </c>
      <c r="C31" s="270"/>
      <c r="D31" s="270"/>
      <c r="E31" s="270"/>
      <c r="F31" s="270"/>
      <c r="G31" s="270"/>
      <c r="H31" s="270"/>
      <c r="I31" s="270"/>
      <c r="J31" s="270"/>
      <c r="K31" s="271"/>
    </row>
    <row r="32" spans="1:15" s="5" customFormat="1" x14ac:dyDescent="0.25">
      <c r="A32" s="146">
        <v>18</v>
      </c>
      <c r="B32" s="1" t="s">
        <v>34</v>
      </c>
      <c r="C32" s="127" t="s">
        <v>21</v>
      </c>
      <c r="D32" s="128">
        <v>85.25</v>
      </c>
      <c r="E32" s="129"/>
      <c r="F32" s="130"/>
      <c r="G32" s="129"/>
      <c r="H32" s="130"/>
      <c r="I32" s="129"/>
      <c r="J32" s="130"/>
      <c r="K32" s="209"/>
    </row>
    <row r="33" spans="1:14" s="5" customFormat="1" x14ac:dyDescent="0.25">
      <c r="A33" s="146">
        <v>19</v>
      </c>
      <c r="B33" s="1" t="s">
        <v>35</v>
      </c>
      <c r="C33" s="146" t="s">
        <v>21</v>
      </c>
      <c r="D33" s="2">
        <v>85.25</v>
      </c>
      <c r="E33" s="134"/>
      <c r="F33" s="135"/>
      <c r="G33" s="134"/>
      <c r="H33" s="135"/>
      <c r="I33" s="134"/>
      <c r="J33" s="135"/>
      <c r="K33" s="209"/>
    </row>
    <row r="34" spans="1:14" s="5" customFormat="1" ht="22.5" x14ac:dyDescent="0.25">
      <c r="A34" s="146">
        <v>20</v>
      </c>
      <c r="B34" s="1" t="s">
        <v>36</v>
      </c>
      <c r="C34" s="146" t="s">
        <v>21</v>
      </c>
      <c r="D34" s="2">
        <v>85.25</v>
      </c>
      <c r="E34" s="134"/>
      <c r="F34" s="135"/>
      <c r="G34" s="134"/>
      <c r="H34" s="135"/>
      <c r="I34" s="134"/>
      <c r="J34" s="135"/>
      <c r="K34" s="209"/>
    </row>
    <row r="35" spans="1:14" s="5" customFormat="1" ht="22.5" x14ac:dyDescent="0.25">
      <c r="A35" s="146">
        <v>21</v>
      </c>
      <c r="B35" s="1" t="s">
        <v>137</v>
      </c>
      <c r="C35" s="146" t="s">
        <v>14</v>
      </c>
      <c r="D35" s="2">
        <v>591</v>
      </c>
      <c r="E35" s="134"/>
      <c r="F35" s="135"/>
      <c r="G35" s="134"/>
      <c r="H35" s="135"/>
      <c r="I35" s="134"/>
      <c r="J35" s="135"/>
      <c r="K35" s="209"/>
    </row>
    <row r="36" spans="1:14" s="5" customFormat="1" ht="22.5" x14ac:dyDescent="0.25">
      <c r="A36" s="146">
        <v>22</v>
      </c>
      <c r="B36" s="1" t="s">
        <v>138</v>
      </c>
      <c r="C36" s="146" t="s">
        <v>14</v>
      </c>
      <c r="D36" s="2">
        <v>956</v>
      </c>
      <c r="E36" s="134"/>
      <c r="F36" s="135"/>
      <c r="G36" s="134"/>
      <c r="H36" s="135"/>
      <c r="I36" s="134"/>
      <c r="J36" s="135"/>
      <c r="K36" s="209"/>
    </row>
    <row r="37" spans="1:14" s="5" customFormat="1" x14ac:dyDescent="0.25">
      <c r="A37" s="146">
        <v>23</v>
      </c>
      <c r="B37" s="1" t="s">
        <v>197</v>
      </c>
      <c r="C37" s="146" t="s">
        <v>14</v>
      </c>
      <c r="D37" s="2">
        <v>158</v>
      </c>
      <c r="E37" s="134"/>
      <c r="F37" s="135"/>
      <c r="G37" s="134"/>
      <c r="H37" s="135"/>
      <c r="I37" s="134"/>
      <c r="J37" s="135"/>
      <c r="K37" s="209"/>
    </row>
    <row r="38" spans="1:14" s="5" customFormat="1" ht="23.25" thickBot="1" x14ac:dyDescent="0.3">
      <c r="A38" s="146">
        <v>24</v>
      </c>
      <c r="B38" s="1" t="s">
        <v>187</v>
      </c>
      <c r="C38" s="154" t="s">
        <v>14</v>
      </c>
      <c r="D38" s="142">
        <v>1705</v>
      </c>
      <c r="E38" s="143"/>
      <c r="F38" s="144"/>
      <c r="G38" s="143"/>
      <c r="H38" s="144"/>
      <c r="I38" s="143"/>
      <c r="J38" s="144"/>
      <c r="K38" s="209"/>
      <c r="M38" s="5" t="s">
        <v>203</v>
      </c>
    </row>
    <row r="39" spans="1:14" s="118" customFormat="1" ht="23.25" thickBot="1" x14ac:dyDescent="0.3">
      <c r="A39" s="161" t="s">
        <v>33</v>
      </c>
      <c r="B39" s="162" t="s">
        <v>39</v>
      </c>
      <c r="C39" s="162"/>
      <c r="D39" s="162"/>
      <c r="E39" s="163"/>
      <c r="F39" s="163"/>
      <c r="G39" s="163"/>
      <c r="H39" s="163"/>
      <c r="I39" s="163"/>
      <c r="J39" s="163"/>
      <c r="K39" s="212"/>
    </row>
    <row r="40" spans="1:14" ht="12" thickBot="1" x14ac:dyDescent="0.3">
      <c r="A40" s="274" t="s">
        <v>37</v>
      </c>
      <c r="B40" s="269" t="s">
        <v>142</v>
      </c>
      <c r="C40" s="270"/>
      <c r="D40" s="270"/>
      <c r="E40" s="270"/>
      <c r="F40" s="270"/>
      <c r="G40" s="270"/>
      <c r="H40" s="270"/>
      <c r="I40" s="270"/>
      <c r="J40" s="270"/>
      <c r="K40" s="271"/>
    </row>
    <row r="41" spans="1:14" s="5" customFormat="1" x14ac:dyDescent="0.25">
      <c r="A41" s="146">
        <v>25</v>
      </c>
      <c r="B41" s="1" t="s">
        <v>40</v>
      </c>
      <c r="C41" s="146" t="s">
        <v>14</v>
      </c>
      <c r="D41" s="2">
        <v>60</v>
      </c>
      <c r="E41" s="134"/>
      <c r="F41" s="135"/>
      <c r="G41" s="134"/>
      <c r="H41" s="135"/>
      <c r="I41" s="134"/>
      <c r="J41" s="135"/>
      <c r="K41" s="136"/>
    </row>
    <row r="42" spans="1:14" s="5" customFormat="1" ht="22.5" x14ac:dyDescent="0.25">
      <c r="A42" s="146">
        <v>26</v>
      </c>
      <c r="B42" s="1" t="s">
        <v>141</v>
      </c>
      <c r="C42" s="146" t="s">
        <v>14</v>
      </c>
      <c r="D42" s="2">
        <v>60</v>
      </c>
      <c r="E42" s="134"/>
      <c r="F42" s="135"/>
      <c r="G42" s="134"/>
      <c r="H42" s="135"/>
      <c r="I42" s="134"/>
      <c r="J42" s="135"/>
      <c r="K42" s="136"/>
    </row>
    <row r="43" spans="1:14" s="5" customFormat="1" ht="34.5" thickBot="1" x14ac:dyDescent="0.3">
      <c r="A43" s="146">
        <v>27</v>
      </c>
      <c r="B43" s="1" t="s">
        <v>198</v>
      </c>
      <c r="C43" s="154" t="s">
        <v>17</v>
      </c>
      <c r="D43" s="142">
        <v>180</v>
      </c>
      <c r="E43" s="143"/>
      <c r="F43" s="144"/>
      <c r="G43" s="143"/>
      <c r="H43" s="144"/>
      <c r="I43" s="143"/>
      <c r="J43" s="144"/>
      <c r="K43" s="145"/>
      <c r="N43" s="5" t="s">
        <v>203</v>
      </c>
    </row>
    <row r="44" spans="1:14" s="118" customFormat="1" ht="12" thickBot="1" x14ac:dyDescent="0.3">
      <c r="A44" s="161" t="s">
        <v>37</v>
      </c>
      <c r="B44" s="162" t="s">
        <v>43</v>
      </c>
      <c r="C44" s="162"/>
      <c r="D44" s="162"/>
      <c r="E44" s="163"/>
      <c r="F44" s="163"/>
      <c r="G44" s="163"/>
      <c r="H44" s="163"/>
      <c r="I44" s="163"/>
      <c r="J44" s="163"/>
      <c r="K44" s="212"/>
    </row>
    <row r="45" spans="1:14" ht="12" thickBot="1" x14ac:dyDescent="0.3">
      <c r="A45" s="273" t="s">
        <v>42</v>
      </c>
      <c r="B45" s="269" t="s">
        <v>44</v>
      </c>
      <c r="C45" s="270"/>
      <c r="D45" s="270"/>
      <c r="E45" s="270"/>
      <c r="F45" s="270"/>
      <c r="G45" s="270"/>
      <c r="H45" s="270"/>
      <c r="I45" s="270"/>
      <c r="J45" s="270"/>
      <c r="K45" s="271"/>
    </row>
    <row r="46" spans="1:14" s="5" customFormat="1" x14ac:dyDescent="0.25">
      <c r="A46" s="146">
        <v>28</v>
      </c>
      <c r="B46" s="26" t="s">
        <v>49</v>
      </c>
      <c r="C46" s="127" t="s">
        <v>45</v>
      </c>
      <c r="D46" s="128">
        <v>42.160000000000004</v>
      </c>
      <c r="E46" s="129"/>
      <c r="F46" s="130"/>
      <c r="G46" s="129"/>
      <c r="H46" s="130"/>
      <c r="I46" s="129"/>
      <c r="J46" s="130"/>
      <c r="K46" s="209"/>
    </row>
    <row r="47" spans="1:14" s="5" customFormat="1" x14ac:dyDescent="0.25">
      <c r="A47" s="146">
        <v>29</v>
      </c>
      <c r="B47" s="26" t="s">
        <v>46</v>
      </c>
      <c r="C47" s="133" t="s">
        <v>45</v>
      </c>
      <c r="D47" s="2">
        <v>42.160000000000004</v>
      </c>
      <c r="E47" s="134"/>
      <c r="F47" s="135"/>
      <c r="G47" s="134"/>
      <c r="H47" s="135"/>
      <c r="I47" s="134"/>
      <c r="J47" s="135"/>
      <c r="K47" s="209"/>
    </row>
    <row r="48" spans="1:14" s="5" customFormat="1" ht="22.5" x14ac:dyDescent="0.25">
      <c r="A48" s="146">
        <v>30</v>
      </c>
      <c r="B48" s="26" t="s">
        <v>36</v>
      </c>
      <c r="C48" s="133" t="s">
        <v>45</v>
      </c>
      <c r="D48" s="2">
        <v>31.619999999999997</v>
      </c>
      <c r="E48" s="134"/>
      <c r="F48" s="135"/>
      <c r="G48" s="134"/>
      <c r="H48" s="135"/>
      <c r="I48" s="134"/>
      <c r="J48" s="135"/>
      <c r="K48" s="209"/>
    </row>
    <row r="49" spans="1:13" s="5" customFormat="1" ht="22.5" x14ac:dyDescent="0.25">
      <c r="A49" s="146">
        <v>31</v>
      </c>
      <c r="B49" s="26" t="s">
        <v>145</v>
      </c>
      <c r="C49" s="133" t="s">
        <v>14</v>
      </c>
      <c r="D49" s="2">
        <v>527</v>
      </c>
      <c r="E49" s="134"/>
      <c r="F49" s="135"/>
      <c r="G49" s="134"/>
      <c r="H49" s="135"/>
      <c r="I49" s="134"/>
      <c r="J49" s="135"/>
      <c r="K49" s="209"/>
    </row>
    <row r="50" spans="1:13" s="5" customFormat="1" x14ac:dyDescent="0.25">
      <c r="A50" s="146">
        <v>32</v>
      </c>
      <c r="B50" s="26" t="s">
        <v>47</v>
      </c>
      <c r="C50" s="133" t="s">
        <v>48</v>
      </c>
      <c r="D50" s="2">
        <v>632.4</v>
      </c>
      <c r="E50" s="134"/>
      <c r="F50" s="135"/>
      <c r="G50" s="134"/>
      <c r="H50" s="135"/>
      <c r="I50" s="134"/>
      <c r="J50" s="135"/>
      <c r="K50" s="209"/>
    </row>
    <row r="51" spans="1:13" s="5" customFormat="1" ht="23.25" thickBot="1" x14ac:dyDescent="0.3">
      <c r="A51" s="146">
        <v>33</v>
      </c>
      <c r="B51" s="26" t="s">
        <v>144</v>
      </c>
      <c r="C51" s="155" t="s">
        <v>14</v>
      </c>
      <c r="D51" s="142">
        <v>527</v>
      </c>
      <c r="E51" s="143"/>
      <c r="F51" s="144"/>
      <c r="G51" s="143"/>
      <c r="H51" s="144"/>
      <c r="I51" s="143"/>
      <c r="J51" s="144"/>
      <c r="K51" s="209"/>
      <c r="M51" s="5" t="s">
        <v>203</v>
      </c>
    </row>
    <row r="52" spans="1:13" s="118" customFormat="1" ht="12" thickBot="1" x14ac:dyDescent="0.3">
      <c r="A52" s="161" t="s">
        <v>42</v>
      </c>
      <c r="B52" s="162" t="s">
        <v>51</v>
      </c>
      <c r="C52" s="162"/>
      <c r="D52" s="162"/>
      <c r="E52" s="163"/>
      <c r="F52" s="163"/>
      <c r="G52" s="163"/>
      <c r="H52" s="163"/>
      <c r="I52" s="163"/>
      <c r="J52" s="163"/>
      <c r="K52" s="212"/>
    </row>
    <row r="53" spans="1:13" ht="12" thickBot="1" x14ac:dyDescent="0.3">
      <c r="A53" s="273" t="s">
        <v>50</v>
      </c>
      <c r="B53" s="269" t="s">
        <v>146</v>
      </c>
      <c r="C53" s="270"/>
      <c r="D53" s="270"/>
      <c r="E53" s="270"/>
      <c r="F53" s="270"/>
      <c r="G53" s="270"/>
      <c r="H53" s="270"/>
      <c r="I53" s="270"/>
      <c r="J53" s="270"/>
      <c r="K53" s="271"/>
    </row>
    <row r="54" spans="1:13" s="5" customFormat="1" ht="45" x14ac:dyDescent="0.25">
      <c r="A54" s="127">
        <v>34</v>
      </c>
      <c r="B54" s="128" t="s">
        <v>99</v>
      </c>
      <c r="C54" s="158" t="s">
        <v>14</v>
      </c>
      <c r="D54" s="128">
        <v>30</v>
      </c>
      <c r="E54" s="129"/>
      <c r="F54" s="130"/>
      <c r="G54" s="129"/>
      <c r="H54" s="130"/>
      <c r="I54" s="129"/>
      <c r="J54" s="130"/>
      <c r="K54" s="131"/>
    </row>
    <row r="55" spans="1:13" ht="33.75" x14ac:dyDescent="0.25">
      <c r="A55" s="159">
        <v>35</v>
      </c>
      <c r="B55" s="160" t="s">
        <v>148</v>
      </c>
      <c r="C55" s="157" t="s">
        <v>11</v>
      </c>
      <c r="D55" s="2">
        <v>20</v>
      </c>
      <c r="E55" s="134"/>
      <c r="F55" s="135"/>
      <c r="G55" s="134"/>
      <c r="H55" s="135"/>
      <c r="I55" s="134"/>
      <c r="J55" s="135"/>
      <c r="K55" s="209"/>
    </row>
    <row r="56" spans="1:13" ht="33.75" x14ac:dyDescent="0.25">
      <c r="A56" s="159">
        <v>36</v>
      </c>
      <c r="B56" s="160" t="s">
        <v>147</v>
      </c>
      <c r="C56" s="157" t="s">
        <v>21</v>
      </c>
      <c r="D56" s="2">
        <v>1.65</v>
      </c>
      <c r="E56" s="134"/>
      <c r="F56" s="135"/>
      <c r="G56" s="134"/>
      <c r="H56" s="135"/>
      <c r="I56" s="134"/>
      <c r="J56" s="135"/>
      <c r="K56" s="209"/>
    </row>
    <row r="57" spans="1:13" ht="33.75" x14ac:dyDescent="0.25">
      <c r="A57" s="159">
        <v>37</v>
      </c>
      <c r="B57" s="160" t="s">
        <v>149</v>
      </c>
      <c r="C57" s="157" t="s">
        <v>14</v>
      </c>
      <c r="D57" s="2">
        <v>3.5</v>
      </c>
      <c r="E57" s="134"/>
      <c r="F57" s="135"/>
      <c r="G57" s="134"/>
      <c r="H57" s="135"/>
      <c r="I57" s="134"/>
      <c r="J57" s="135"/>
      <c r="K57" s="209"/>
    </row>
    <row r="58" spans="1:13" ht="45" x14ac:dyDescent="0.25">
      <c r="A58" s="159">
        <v>38</v>
      </c>
      <c r="B58" s="160" t="s">
        <v>150</v>
      </c>
      <c r="C58" s="157" t="s">
        <v>14</v>
      </c>
      <c r="D58" s="2">
        <v>55</v>
      </c>
      <c r="E58" s="134"/>
      <c r="F58" s="135"/>
      <c r="G58" s="134"/>
      <c r="H58" s="135"/>
      <c r="I58" s="134"/>
      <c r="J58" s="135"/>
      <c r="K58" s="209"/>
    </row>
    <row r="59" spans="1:13" ht="34.5" thickBot="1" x14ac:dyDescent="0.3">
      <c r="A59" s="120">
        <v>39</v>
      </c>
      <c r="B59" s="122" t="s">
        <v>151</v>
      </c>
      <c r="C59" s="157" t="s">
        <v>55</v>
      </c>
      <c r="D59" s="2">
        <v>210</v>
      </c>
      <c r="E59" s="134"/>
      <c r="F59" s="135"/>
      <c r="G59" s="134"/>
      <c r="H59" s="135"/>
      <c r="I59" s="134"/>
      <c r="J59" s="135"/>
      <c r="K59" s="209"/>
    </row>
    <row r="60" spans="1:13" ht="23.25" thickBot="1" x14ac:dyDescent="0.3">
      <c r="A60" s="161" t="s">
        <v>50</v>
      </c>
      <c r="B60" s="162" t="s">
        <v>152</v>
      </c>
      <c r="C60" s="162"/>
      <c r="D60" s="162"/>
      <c r="E60" s="163"/>
      <c r="F60" s="163"/>
      <c r="G60" s="163"/>
      <c r="H60" s="163"/>
      <c r="I60" s="163"/>
      <c r="J60" s="163"/>
      <c r="K60" s="212"/>
    </row>
    <row r="61" spans="1:13" s="3" customFormat="1" ht="14.25" thickBot="1" x14ac:dyDescent="0.3">
      <c r="A61" s="6"/>
      <c r="B61" s="7" t="s">
        <v>100</v>
      </c>
      <c r="C61" s="8"/>
      <c r="D61" s="8"/>
      <c r="E61" s="9"/>
      <c r="F61" s="9"/>
      <c r="G61" s="9"/>
      <c r="H61" s="9"/>
      <c r="I61" s="9"/>
      <c r="J61" s="9"/>
      <c r="K61" s="10"/>
    </row>
    <row r="62" spans="1:13" s="3" customFormat="1" ht="13.5" x14ac:dyDescent="0.25">
      <c r="A62" s="11"/>
      <c r="B62" s="12" t="s">
        <v>101</v>
      </c>
      <c r="C62" s="13">
        <v>0.03</v>
      </c>
      <c r="D62" s="14"/>
      <c r="E62" s="15"/>
      <c r="F62" s="16"/>
      <c r="G62" s="15"/>
      <c r="H62" s="16"/>
      <c r="I62" s="15"/>
      <c r="J62" s="16"/>
      <c r="K62" s="17"/>
    </row>
    <row r="63" spans="1:13" s="4" customFormat="1" ht="13.5" thickBot="1" x14ac:dyDescent="0.3">
      <c r="A63" s="18"/>
      <c r="B63" s="19" t="s">
        <v>102</v>
      </c>
      <c r="C63" s="20"/>
      <c r="D63" s="21"/>
      <c r="E63" s="22"/>
      <c r="F63" s="23"/>
      <c r="G63" s="22"/>
      <c r="H63" s="23"/>
      <c r="I63" s="22"/>
      <c r="J63" s="23"/>
      <c r="K63" s="24"/>
    </row>
    <row r="64" spans="1:13" s="3" customFormat="1" ht="13.5" x14ac:dyDescent="0.25">
      <c r="A64" s="11"/>
      <c r="B64" s="12" t="s">
        <v>103</v>
      </c>
      <c r="C64" s="13" t="s">
        <v>199</v>
      </c>
      <c r="D64" s="14"/>
      <c r="E64" s="15"/>
      <c r="F64" s="15"/>
      <c r="G64" s="15"/>
      <c r="H64" s="15"/>
      <c r="I64" s="15"/>
      <c r="J64" s="15"/>
      <c r="K64" s="17"/>
    </row>
    <row r="65" spans="1:11" s="4" customFormat="1" ht="13.5" thickBot="1" x14ac:dyDescent="0.3">
      <c r="A65" s="18"/>
      <c r="B65" s="19" t="s">
        <v>8</v>
      </c>
      <c r="C65" s="20"/>
      <c r="D65" s="21"/>
      <c r="E65" s="22"/>
      <c r="F65" s="22"/>
      <c r="G65" s="22"/>
      <c r="H65" s="22"/>
      <c r="I65" s="22"/>
      <c r="J65" s="22"/>
      <c r="K65" s="24"/>
    </row>
    <row r="66" spans="1:11" s="3" customFormat="1" ht="13.5" x14ac:dyDescent="0.25">
      <c r="A66" s="11"/>
      <c r="B66" s="12" t="s">
        <v>104</v>
      </c>
      <c r="C66" s="13" t="s">
        <v>199</v>
      </c>
      <c r="D66" s="14"/>
      <c r="E66" s="15"/>
      <c r="F66" s="15"/>
      <c r="G66" s="15"/>
      <c r="H66" s="15"/>
      <c r="I66" s="15"/>
      <c r="J66" s="15"/>
      <c r="K66" s="17"/>
    </row>
    <row r="67" spans="1:11" s="4" customFormat="1" ht="13.5" thickBot="1" x14ac:dyDescent="0.3">
      <c r="A67" s="18"/>
      <c r="B67" s="19" t="s">
        <v>8</v>
      </c>
      <c r="C67" s="21"/>
      <c r="D67" s="21"/>
      <c r="E67" s="22"/>
      <c r="F67" s="22"/>
      <c r="G67" s="22"/>
      <c r="H67" s="22"/>
      <c r="I67" s="22"/>
      <c r="J67" s="22"/>
      <c r="K67" s="24"/>
    </row>
    <row r="68" spans="1:11" s="3" customFormat="1" ht="13.5" x14ac:dyDescent="0.25">
      <c r="A68" s="11"/>
      <c r="B68" s="12" t="s">
        <v>105</v>
      </c>
      <c r="C68" s="13">
        <v>0.18</v>
      </c>
      <c r="D68" s="14"/>
      <c r="E68" s="15"/>
      <c r="F68" s="15"/>
      <c r="G68" s="15"/>
      <c r="H68" s="15"/>
      <c r="I68" s="15"/>
      <c r="J68" s="15"/>
      <c r="K68" s="17"/>
    </row>
    <row r="69" spans="1:11" s="4" customFormat="1" ht="13.5" thickBot="1" x14ac:dyDescent="0.3">
      <c r="A69" s="18"/>
      <c r="B69" s="19" t="s">
        <v>8</v>
      </c>
      <c r="C69" s="21"/>
      <c r="D69" s="21"/>
      <c r="E69" s="22"/>
      <c r="F69" s="22"/>
      <c r="G69" s="22"/>
      <c r="H69" s="22"/>
      <c r="I69" s="22"/>
      <c r="J69" s="22"/>
      <c r="K69" s="24"/>
    </row>
    <row r="70" spans="1:11" s="3" customFormat="1" ht="34.5" thickBot="1" x14ac:dyDescent="0.25">
      <c r="A70" s="6"/>
      <c r="B70" s="45" t="s">
        <v>106</v>
      </c>
      <c r="C70" s="46" t="s">
        <v>199</v>
      </c>
      <c r="D70" s="8"/>
      <c r="E70" s="27"/>
      <c r="F70" s="27"/>
      <c r="G70" s="27"/>
      <c r="H70" s="27"/>
      <c r="I70" s="27"/>
      <c r="J70" s="27"/>
      <c r="K70" s="29"/>
    </row>
    <row r="71" spans="1:11" s="3" customFormat="1" ht="14.25" thickBot="1" x14ac:dyDescent="0.3">
      <c r="A71" s="264" t="s">
        <v>8</v>
      </c>
      <c r="B71" s="265"/>
      <c r="C71" s="265"/>
      <c r="D71" s="265"/>
      <c r="E71" s="265"/>
      <c r="F71" s="265"/>
      <c r="G71" s="265"/>
      <c r="H71" s="265"/>
      <c r="I71" s="265"/>
      <c r="J71" s="265"/>
      <c r="K71" s="44"/>
    </row>
    <row r="72" spans="1:11" ht="105" customHeight="1" x14ac:dyDescent="0.25">
      <c r="A72" s="268" t="s">
        <v>202</v>
      </c>
      <c r="B72" s="268"/>
      <c r="C72" s="268"/>
      <c r="D72" s="268"/>
      <c r="E72" s="268"/>
      <c r="F72" s="268"/>
      <c r="G72" s="268"/>
      <c r="H72" s="268"/>
      <c r="I72" s="268"/>
      <c r="J72" s="268"/>
      <c r="K72" s="268"/>
    </row>
    <row r="73" spans="1:11" ht="13.5" x14ac:dyDescent="0.25">
      <c r="A73" s="241"/>
      <c r="B73" s="241"/>
      <c r="C73" s="214"/>
      <c r="K73" s="215"/>
    </row>
  </sheetData>
  <mergeCells count="16">
    <mergeCell ref="A73:B73"/>
    <mergeCell ref="A5:K5"/>
    <mergeCell ref="A71:J71"/>
    <mergeCell ref="A4:K4"/>
    <mergeCell ref="A72:K72"/>
    <mergeCell ref="A3:K3"/>
    <mergeCell ref="A2:K2"/>
    <mergeCell ref="A6:A8"/>
    <mergeCell ref="B6:B8"/>
    <mergeCell ref="C6:C8"/>
    <mergeCell ref="D6:D8"/>
    <mergeCell ref="E6:K6"/>
    <mergeCell ref="E7:F7"/>
    <mergeCell ref="G7:H7"/>
    <mergeCell ref="I7:J7"/>
    <mergeCell ref="K7:K8"/>
  </mergeCells>
  <pageMargins left="3.937007874015748E-2" right="3.937007874015748E-2" top="0.11811023622047245" bottom="0.11811023622047245" header="3.937007874015748E-2" footer="3.937007874015748E-2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opLeftCell="A4" zoomScaleNormal="100" zoomScaleSheetLayoutView="115" workbookViewId="0">
      <selection activeCell="A26" sqref="A26:K26"/>
    </sheetView>
  </sheetViews>
  <sheetFormatPr defaultRowHeight="11.25" x14ac:dyDescent="0.25"/>
  <cols>
    <col min="1" max="1" width="3" style="25" customWidth="1"/>
    <col min="2" max="2" width="53.5703125" style="25" customWidth="1"/>
    <col min="3" max="3" width="4.140625" style="25" customWidth="1"/>
    <col min="4" max="4" width="6.28515625" style="25" customWidth="1"/>
    <col min="5" max="5" width="7.42578125" style="25" customWidth="1"/>
    <col min="6" max="6" width="9.42578125" style="25" customWidth="1"/>
    <col min="7" max="7" width="7.42578125" style="25" customWidth="1"/>
    <col min="8" max="8" width="9.42578125" style="25" customWidth="1"/>
    <col min="9" max="9" width="7.42578125" style="25" customWidth="1"/>
    <col min="10" max="10" width="9.42578125" style="25" customWidth="1"/>
    <col min="11" max="16384" width="9.140625" style="25"/>
  </cols>
  <sheetData>
    <row r="1" spans="1:18" s="239" customFormat="1" x14ac:dyDescent="0.25"/>
    <row r="2" spans="1:18" ht="11.25" customHeight="1" x14ac:dyDescent="0.25">
      <c r="A2" s="246" t="str">
        <f>კრებსითი!A1</f>
        <v>q. TbilisSi, ვაზისუბნის დასახლება, კორპუსი #8-ის მიმდებარედ არსებული სკვერის აღდგენა-მოწყობის სამუშაოები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</row>
    <row r="3" spans="1:18" x14ac:dyDescent="0.25">
      <c r="A3" s="246" t="s">
        <v>129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</row>
    <row r="4" spans="1:18" ht="12" thickBot="1" x14ac:dyDescent="0.3">
      <c r="A4" s="246" t="s">
        <v>135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</row>
    <row r="5" spans="1:18" s="118" customFormat="1" ht="15" customHeight="1" thickBot="1" x14ac:dyDescent="0.3">
      <c r="A5" s="248" t="s">
        <v>0</v>
      </c>
      <c r="B5" s="250" t="s">
        <v>1</v>
      </c>
      <c r="C5" s="252" t="s">
        <v>2</v>
      </c>
      <c r="D5" s="254" t="s">
        <v>3</v>
      </c>
      <c r="E5" s="256" t="s">
        <v>4</v>
      </c>
      <c r="F5" s="257"/>
      <c r="G5" s="257"/>
      <c r="H5" s="257"/>
      <c r="I5" s="257"/>
      <c r="J5" s="257"/>
      <c r="K5" s="258"/>
    </row>
    <row r="6" spans="1:18" s="118" customFormat="1" ht="22.5" customHeight="1" x14ac:dyDescent="0.25">
      <c r="A6" s="249"/>
      <c r="B6" s="251"/>
      <c r="C6" s="253"/>
      <c r="D6" s="255"/>
      <c r="E6" s="259" t="s">
        <v>5</v>
      </c>
      <c r="F6" s="260"/>
      <c r="G6" s="248" t="s">
        <v>6</v>
      </c>
      <c r="H6" s="260"/>
      <c r="I6" s="248" t="s">
        <v>7</v>
      </c>
      <c r="J6" s="260"/>
      <c r="K6" s="261" t="s">
        <v>8</v>
      </c>
    </row>
    <row r="7" spans="1:18" s="118" customFormat="1" x14ac:dyDescent="0.25">
      <c r="A7" s="249"/>
      <c r="B7" s="251"/>
      <c r="C7" s="253"/>
      <c r="D7" s="255"/>
      <c r="E7" s="150" t="s">
        <v>9</v>
      </c>
      <c r="F7" s="119" t="s">
        <v>8</v>
      </c>
      <c r="G7" s="208" t="s">
        <v>9</v>
      </c>
      <c r="H7" s="119" t="s">
        <v>8</v>
      </c>
      <c r="I7" s="208" t="s">
        <v>9</v>
      </c>
      <c r="J7" s="119" t="s">
        <v>8</v>
      </c>
      <c r="K7" s="262"/>
    </row>
    <row r="8" spans="1:18" ht="12" thickBot="1" x14ac:dyDescent="0.3">
      <c r="A8" s="120">
        <v>1</v>
      </c>
      <c r="B8" s="121">
        <v>2</v>
      </c>
      <c r="C8" s="120">
        <v>3</v>
      </c>
      <c r="D8" s="122">
        <v>4</v>
      </c>
      <c r="E8" s="151">
        <v>5</v>
      </c>
      <c r="F8" s="122">
        <v>6</v>
      </c>
      <c r="G8" s="120">
        <v>7</v>
      </c>
      <c r="H8" s="122">
        <v>8</v>
      </c>
      <c r="I8" s="120">
        <v>9</v>
      </c>
      <c r="J8" s="122">
        <v>10</v>
      </c>
      <c r="K8" s="123">
        <v>11</v>
      </c>
    </row>
    <row r="9" spans="1:18" s="5" customFormat="1" ht="45" x14ac:dyDescent="0.25">
      <c r="A9" s="127">
        <v>1</v>
      </c>
      <c r="B9" s="152" t="s">
        <v>153</v>
      </c>
      <c r="C9" s="127" t="s">
        <v>11</v>
      </c>
      <c r="D9" s="128">
        <v>25</v>
      </c>
      <c r="E9" s="129"/>
      <c r="F9" s="130"/>
      <c r="G9" s="129"/>
      <c r="H9" s="130"/>
      <c r="I9" s="129"/>
      <c r="J9" s="130"/>
      <c r="K9" s="131"/>
    </row>
    <row r="10" spans="1:18" s="5" customFormat="1" ht="33.75" x14ac:dyDescent="0.25">
      <c r="A10" s="146">
        <v>2</v>
      </c>
      <c r="B10" s="26" t="s">
        <v>154</v>
      </c>
      <c r="C10" s="133" t="s">
        <v>11</v>
      </c>
      <c r="D10" s="2">
        <v>55</v>
      </c>
      <c r="E10" s="134"/>
      <c r="F10" s="135"/>
      <c r="G10" s="134"/>
      <c r="H10" s="135"/>
      <c r="I10" s="134"/>
      <c r="J10" s="135"/>
      <c r="K10" s="136"/>
    </row>
    <row r="11" spans="1:18" s="5" customFormat="1" ht="23.25" thickBot="1" x14ac:dyDescent="0.3">
      <c r="A11" s="146">
        <v>3</v>
      </c>
      <c r="B11" s="206" t="s">
        <v>186</v>
      </c>
      <c r="C11" s="146" t="s">
        <v>11</v>
      </c>
      <c r="D11" s="2">
        <v>60</v>
      </c>
      <c r="E11" s="134"/>
      <c r="F11" s="135"/>
      <c r="G11" s="134"/>
      <c r="H11" s="135"/>
      <c r="I11" s="134"/>
      <c r="J11" s="135"/>
      <c r="K11" s="136"/>
    </row>
    <row r="12" spans="1:18" s="5" customFormat="1" ht="56.25" x14ac:dyDescent="0.25">
      <c r="A12" s="127">
        <v>4</v>
      </c>
      <c r="B12" s="132" t="s">
        <v>52</v>
      </c>
      <c r="C12" s="133" t="s">
        <v>21</v>
      </c>
      <c r="D12" s="171">
        <v>20</v>
      </c>
      <c r="E12" s="148"/>
      <c r="F12" s="149"/>
      <c r="G12" s="148"/>
      <c r="H12" s="149"/>
      <c r="I12" s="148"/>
      <c r="J12" s="149"/>
      <c r="K12" s="153"/>
    </row>
    <row r="13" spans="1:18" s="5" customFormat="1" ht="33.75" x14ac:dyDescent="0.25">
      <c r="A13" s="146">
        <v>5</v>
      </c>
      <c r="B13" s="1" t="s">
        <v>53</v>
      </c>
      <c r="C13" s="146" t="s">
        <v>14</v>
      </c>
      <c r="D13" s="2">
        <v>400</v>
      </c>
      <c r="E13" s="134"/>
      <c r="F13" s="135"/>
      <c r="G13" s="134"/>
      <c r="H13" s="135"/>
      <c r="I13" s="134"/>
      <c r="J13" s="135"/>
      <c r="K13" s="136"/>
      <c r="R13" s="5" t="s">
        <v>203</v>
      </c>
    </row>
    <row r="14" spans="1:18" s="5" customFormat="1" ht="34.5" thickBot="1" x14ac:dyDescent="0.3">
      <c r="A14" s="146">
        <v>6</v>
      </c>
      <c r="B14" s="1" t="s">
        <v>54</v>
      </c>
      <c r="C14" s="154" t="s">
        <v>55</v>
      </c>
      <c r="D14" s="142">
        <v>500</v>
      </c>
      <c r="E14" s="143"/>
      <c r="F14" s="144"/>
      <c r="G14" s="143"/>
      <c r="H14" s="144"/>
      <c r="I14" s="143"/>
      <c r="J14" s="144"/>
      <c r="K14" s="145"/>
    </row>
    <row r="15" spans="1:18" s="3" customFormat="1" ht="14.25" thickBot="1" x14ac:dyDescent="0.3">
      <c r="A15" s="6"/>
      <c r="B15" s="7" t="s">
        <v>100</v>
      </c>
      <c r="C15" s="8"/>
      <c r="D15" s="8"/>
      <c r="E15" s="9"/>
      <c r="F15" s="9"/>
      <c r="G15" s="9"/>
      <c r="H15" s="9"/>
      <c r="I15" s="9"/>
      <c r="J15" s="9"/>
      <c r="K15" s="10"/>
    </row>
    <row r="16" spans="1:18" s="3" customFormat="1" ht="13.5" x14ac:dyDescent="0.25">
      <c r="A16" s="11"/>
      <c r="B16" s="12" t="s">
        <v>101</v>
      </c>
      <c r="C16" s="13">
        <v>0.03</v>
      </c>
      <c r="D16" s="14"/>
      <c r="E16" s="15"/>
      <c r="F16" s="16"/>
      <c r="G16" s="15"/>
      <c r="H16" s="16"/>
      <c r="I16" s="15"/>
      <c r="J16" s="16"/>
      <c r="K16" s="17"/>
    </row>
    <row r="17" spans="1:11" s="4" customFormat="1" ht="13.5" thickBot="1" x14ac:dyDescent="0.3">
      <c r="A17" s="18"/>
      <c r="B17" s="19" t="s">
        <v>102</v>
      </c>
      <c r="C17" s="20"/>
      <c r="D17" s="21"/>
      <c r="E17" s="22"/>
      <c r="F17" s="23"/>
      <c r="G17" s="22"/>
      <c r="H17" s="23"/>
      <c r="I17" s="22"/>
      <c r="J17" s="23"/>
      <c r="K17" s="24"/>
    </row>
    <row r="18" spans="1:11" s="3" customFormat="1" ht="18.75" customHeight="1" x14ac:dyDescent="0.25">
      <c r="A18" s="11"/>
      <c r="B18" s="12" t="s">
        <v>103</v>
      </c>
      <c r="C18" s="13" t="s">
        <v>199</v>
      </c>
      <c r="D18" s="14"/>
      <c r="E18" s="15"/>
      <c r="F18" s="15"/>
      <c r="G18" s="15"/>
      <c r="H18" s="15"/>
      <c r="I18" s="15"/>
      <c r="J18" s="15"/>
      <c r="K18" s="17"/>
    </row>
    <row r="19" spans="1:11" s="4" customFormat="1" ht="24.75" customHeight="1" thickBot="1" x14ac:dyDescent="0.3">
      <c r="A19" s="18"/>
      <c r="B19" s="19" t="s">
        <v>8</v>
      </c>
      <c r="C19" s="20"/>
      <c r="D19" s="21"/>
      <c r="E19" s="22"/>
      <c r="F19" s="22"/>
      <c r="G19" s="22"/>
      <c r="H19" s="22"/>
      <c r="I19" s="22"/>
      <c r="J19" s="22"/>
      <c r="K19" s="24"/>
    </row>
    <row r="20" spans="1:11" s="3" customFormat="1" ht="13.5" x14ac:dyDescent="0.25">
      <c r="A20" s="11"/>
      <c r="B20" s="12" t="s">
        <v>104</v>
      </c>
      <c r="C20" s="13" t="s">
        <v>199</v>
      </c>
      <c r="D20" s="14"/>
      <c r="E20" s="15"/>
      <c r="F20" s="15"/>
      <c r="G20" s="15"/>
      <c r="H20" s="15"/>
      <c r="I20" s="15"/>
      <c r="J20" s="15"/>
      <c r="K20" s="17"/>
    </row>
    <row r="21" spans="1:11" s="4" customFormat="1" ht="13.5" thickBot="1" x14ac:dyDescent="0.3">
      <c r="A21" s="18"/>
      <c r="B21" s="19" t="s">
        <v>8</v>
      </c>
      <c r="C21" s="21"/>
      <c r="D21" s="21"/>
      <c r="E21" s="22"/>
      <c r="F21" s="22"/>
      <c r="G21" s="22"/>
      <c r="H21" s="22"/>
      <c r="I21" s="22"/>
      <c r="J21" s="22"/>
      <c r="K21" s="24"/>
    </row>
    <row r="22" spans="1:11" s="3" customFormat="1" ht="13.5" x14ac:dyDescent="0.25">
      <c r="A22" s="11"/>
      <c r="B22" s="12" t="s">
        <v>105</v>
      </c>
      <c r="C22" s="13">
        <v>0.18</v>
      </c>
      <c r="D22" s="14"/>
      <c r="E22" s="15"/>
      <c r="F22" s="15"/>
      <c r="G22" s="15"/>
      <c r="H22" s="15"/>
      <c r="I22" s="15"/>
      <c r="J22" s="15"/>
      <c r="K22" s="17"/>
    </row>
    <row r="23" spans="1:11" s="4" customFormat="1" ht="13.5" thickBot="1" x14ac:dyDescent="0.3">
      <c r="A23" s="18"/>
      <c r="B23" s="19" t="s">
        <v>8</v>
      </c>
      <c r="C23" s="21"/>
      <c r="D23" s="21"/>
      <c r="E23" s="22"/>
      <c r="F23" s="22"/>
      <c r="G23" s="22"/>
      <c r="H23" s="22"/>
      <c r="I23" s="22"/>
      <c r="J23" s="22"/>
      <c r="K23" s="24"/>
    </row>
    <row r="24" spans="1:11" s="3" customFormat="1" ht="34.5" thickBot="1" x14ac:dyDescent="0.25">
      <c r="A24" s="6"/>
      <c r="B24" s="45" t="s">
        <v>106</v>
      </c>
      <c r="C24" s="46" t="s">
        <v>199</v>
      </c>
      <c r="D24" s="8"/>
      <c r="E24" s="27"/>
      <c r="F24" s="27"/>
      <c r="G24" s="27"/>
      <c r="H24" s="27"/>
      <c r="I24" s="27"/>
      <c r="J24" s="27"/>
      <c r="K24" s="29"/>
    </row>
    <row r="25" spans="1:11" s="3" customFormat="1" ht="14.25" thickBot="1" x14ac:dyDescent="0.3">
      <c r="A25" s="264" t="s">
        <v>8</v>
      </c>
      <c r="B25" s="265"/>
      <c r="C25" s="265"/>
      <c r="D25" s="265"/>
      <c r="E25" s="265"/>
      <c r="F25" s="265"/>
      <c r="G25" s="265"/>
      <c r="H25" s="265"/>
      <c r="I25" s="265"/>
      <c r="J25" s="265"/>
      <c r="K25" s="44"/>
    </row>
    <row r="26" spans="1:11" ht="70.5" customHeight="1" x14ac:dyDescent="0.25">
      <c r="A26" s="267" t="s">
        <v>204</v>
      </c>
      <c r="B26" s="267"/>
      <c r="C26" s="267"/>
      <c r="D26" s="267"/>
      <c r="E26" s="267"/>
      <c r="F26" s="267"/>
      <c r="G26" s="267"/>
      <c r="H26" s="267"/>
      <c r="I26" s="267"/>
      <c r="J26" s="267"/>
      <c r="K26" s="267"/>
    </row>
    <row r="27" spans="1:11" ht="13.5" x14ac:dyDescent="0.25">
      <c r="A27" s="241"/>
      <c r="B27" s="241"/>
      <c r="C27" s="218"/>
      <c r="D27" s="216"/>
      <c r="E27" s="216"/>
      <c r="F27" s="216"/>
      <c r="G27" s="216"/>
      <c r="H27" s="216"/>
      <c r="I27" s="216"/>
      <c r="J27" s="216"/>
      <c r="K27" s="215"/>
    </row>
  </sheetData>
  <mergeCells count="15">
    <mergeCell ref="A27:B27"/>
    <mergeCell ref="A25:J25"/>
    <mergeCell ref="K6:K7"/>
    <mergeCell ref="A26:K26"/>
    <mergeCell ref="A2:K2"/>
    <mergeCell ref="A3:K3"/>
    <mergeCell ref="A4:K4"/>
    <mergeCell ref="A5:A7"/>
    <mergeCell ref="B5:B7"/>
    <mergeCell ref="C5:C7"/>
    <mergeCell ref="D5:D7"/>
    <mergeCell ref="E5:K5"/>
    <mergeCell ref="E6:F6"/>
    <mergeCell ref="G6:H6"/>
    <mergeCell ref="I6:J6"/>
  </mergeCells>
  <pageMargins left="3.937007874015748E-2" right="3.937007874015748E-2" top="0.11811023622047245" bottom="0.11811023622047245" header="3.937007874015748E-2" footer="3.937007874015748E-2"/>
  <pageSetup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A19" zoomScaleNormal="100" zoomScaleSheetLayoutView="115" workbookViewId="0">
      <selection activeCell="P13" sqref="P13"/>
    </sheetView>
  </sheetViews>
  <sheetFormatPr defaultRowHeight="11.25" x14ac:dyDescent="0.25"/>
  <cols>
    <col min="1" max="1" width="3" style="25" customWidth="1"/>
    <col min="2" max="2" width="67.5703125" style="25" customWidth="1"/>
    <col min="3" max="3" width="4.140625" style="25" customWidth="1"/>
    <col min="4" max="4" width="6.28515625" style="25" customWidth="1"/>
    <col min="5" max="5" width="5.7109375" style="25" customWidth="1"/>
    <col min="6" max="6" width="8.28515625" style="25" customWidth="1"/>
    <col min="7" max="7" width="6.140625" style="25" customWidth="1"/>
    <col min="8" max="8" width="7.7109375" style="25" customWidth="1"/>
    <col min="9" max="9" width="6.42578125" style="25" customWidth="1"/>
    <col min="10" max="10" width="6.85546875" style="25" customWidth="1"/>
    <col min="11" max="16384" width="9.140625" style="25"/>
  </cols>
  <sheetData>
    <row r="1" spans="1:11" s="216" customFormat="1" x14ac:dyDescent="0.25"/>
    <row r="2" spans="1:11" x14ac:dyDescent="0.25">
      <c r="A2" s="266" t="str">
        <f>კრებსითი!A1</f>
        <v>q. TbilisSi, ვაზისუბნის დასახლება, კორპუსი #8-ის მიმდებარედ არსებული სკვერის აღდგენა-მოწყობის სამუშაოები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</row>
    <row r="3" spans="1:11" ht="11.25" customHeight="1" x14ac:dyDescent="0.25">
      <c r="A3" s="246" t="s">
        <v>130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</row>
    <row r="4" spans="1:11" ht="11.25" customHeight="1" thickBot="1" x14ac:dyDescent="0.3">
      <c r="A4" s="246" t="s">
        <v>134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</row>
    <row r="5" spans="1:11" s="118" customFormat="1" ht="15" customHeight="1" thickBot="1" x14ac:dyDescent="0.3">
      <c r="A5" s="248" t="s">
        <v>0</v>
      </c>
      <c r="B5" s="250" t="s">
        <v>1</v>
      </c>
      <c r="C5" s="252" t="s">
        <v>2</v>
      </c>
      <c r="D5" s="254" t="s">
        <v>3</v>
      </c>
      <c r="E5" s="256" t="s">
        <v>4</v>
      </c>
      <c r="F5" s="257"/>
      <c r="G5" s="257"/>
      <c r="H5" s="257"/>
      <c r="I5" s="257"/>
      <c r="J5" s="257"/>
      <c r="K5" s="258"/>
    </row>
    <row r="6" spans="1:11" s="118" customFormat="1" ht="22.5" customHeight="1" x14ac:dyDescent="0.25">
      <c r="A6" s="249"/>
      <c r="B6" s="251"/>
      <c r="C6" s="253"/>
      <c r="D6" s="255"/>
      <c r="E6" s="248" t="s">
        <v>5</v>
      </c>
      <c r="F6" s="260"/>
      <c r="G6" s="248" t="s">
        <v>6</v>
      </c>
      <c r="H6" s="260"/>
      <c r="I6" s="248" t="s">
        <v>7</v>
      </c>
      <c r="J6" s="260"/>
      <c r="K6" s="261" t="s">
        <v>8</v>
      </c>
    </row>
    <row r="7" spans="1:11" s="118" customFormat="1" x14ac:dyDescent="0.25">
      <c r="A7" s="249"/>
      <c r="B7" s="251"/>
      <c r="C7" s="253"/>
      <c r="D7" s="255"/>
      <c r="E7" s="156" t="s">
        <v>9</v>
      </c>
      <c r="F7" s="119" t="s">
        <v>8</v>
      </c>
      <c r="G7" s="156" t="s">
        <v>9</v>
      </c>
      <c r="H7" s="119" t="s">
        <v>8</v>
      </c>
      <c r="I7" s="156" t="s">
        <v>9</v>
      </c>
      <c r="J7" s="119" t="s">
        <v>8</v>
      </c>
      <c r="K7" s="262"/>
    </row>
    <row r="8" spans="1:11" ht="12" thickBot="1" x14ac:dyDescent="0.3">
      <c r="A8" s="120">
        <v>1</v>
      </c>
      <c r="B8" s="121">
        <v>2</v>
      </c>
      <c r="C8" s="120">
        <v>3</v>
      </c>
      <c r="D8" s="122">
        <v>4</v>
      </c>
      <c r="E8" s="120">
        <v>5</v>
      </c>
      <c r="F8" s="122">
        <v>6</v>
      </c>
      <c r="G8" s="120">
        <v>7</v>
      </c>
      <c r="H8" s="122">
        <v>8</v>
      </c>
      <c r="I8" s="120">
        <v>9</v>
      </c>
      <c r="J8" s="122">
        <v>10</v>
      </c>
      <c r="K8" s="123">
        <v>11</v>
      </c>
    </row>
    <row r="9" spans="1:11" s="5" customFormat="1" ht="45" x14ac:dyDescent="0.25">
      <c r="A9" s="127">
        <v>1</v>
      </c>
      <c r="B9" s="169" t="s">
        <v>188</v>
      </c>
      <c r="C9" s="158" t="s">
        <v>11</v>
      </c>
      <c r="D9" s="128">
        <v>25</v>
      </c>
      <c r="E9" s="129"/>
      <c r="F9" s="130"/>
      <c r="G9" s="129"/>
      <c r="H9" s="130"/>
      <c r="I9" s="129"/>
      <c r="J9" s="130"/>
      <c r="K9" s="131"/>
    </row>
    <row r="10" spans="1:11" s="5" customFormat="1" ht="33.75" x14ac:dyDescent="0.25">
      <c r="A10" s="133">
        <v>2</v>
      </c>
      <c r="B10" s="169" t="s">
        <v>189</v>
      </c>
      <c r="C10" s="164" t="s">
        <v>11</v>
      </c>
      <c r="D10" s="2">
        <v>15</v>
      </c>
      <c r="E10" s="134"/>
      <c r="F10" s="135"/>
      <c r="G10" s="134"/>
      <c r="H10" s="135"/>
      <c r="I10" s="134"/>
      <c r="J10" s="135"/>
      <c r="K10" s="136"/>
    </row>
    <row r="11" spans="1:11" s="5" customFormat="1" ht="68.25" thickBot="1" x14ac:dyDescent="0.3">
      <c r="A11" s="133">
        <v>3</v>
      </c>
      <c r="B11" s="169" t="s">
        <v>190</v>
      </c>
      <c r="C11" s="164" t="s">
        <v>11</v>
      </c>
      <c r="D11" s="2">
        <v>20</v>
      </c>
      <c r="E11" s="134"/>
      <c r="F11" s="135"/>
      <c r="G11" s="134"/>
      <c r="H11" s="135"/>
      <c r="I11" s="134"/>
      <c r="J11" s="135"/>
      <c r="K11" s="136"/>
    </row>
    <row r="12" spans="1:11" s="5" customFormat="1" ht="33.75" x14ac:dyDescent="0.25">
      <c r="A12" s="127">
        <v>4</v>
      </c>
      <c r="B12" s="169" t="s">
        <v>191</v>
      </c>
      <c r="C12" s="164" t="s">
        <v>11</v>
      </c>
      <c r="D12" s="2">
        <v>60</v>
      </c>
      <c r="E12" s="134"/>
      <c r="F12" s="135"/>
      <c r="G12" s="134"/>
      <c r="H12" s="135"/>
      <c r="I12" s="134"/>
      <c r="J12" s="135"/>
      <c r="K12" s="136"/>
    </row>
    <row r="13" spans="1:11" s="5" customFormat="1" ht="33.75" x14ac:dyDescent="0.25">
      <c r="A13" s="133">
        <v>5</v>
      </c>
      <c r="B13" s="169" t="s">
        <v>155</v>
      </c>
      <c r="C13" s="164" t="s">
        <v>11</v>
      </c>
      <c r="D13" s="2">
        <v>100</v>
      </c>
      <c r="E13" s="134"/>
      <c r="F13" s="135"/>
      <c r="G13" s="134"/>
      <c r="H13" s="135"/>
      <c r="I13" s="134"/>
      <c r="J13" s="135"/>
      <c r="K13" s="136"/>
    </row>
    <row r="14" spans="1:11" s="5" customFormat="1" ht="34.5" thickBot="1" x14ac:dyDescent="0.3">
      <c r="A14" s="133">
        <v>6</v>
      </c>
      <c r="B14" s="169" t="s">
        <v>157</v>
      </c>
      <c r="C14" s="164" t="s">
        <v>11</v>
      </c>
      <c r="D14" s="2">
        <v>40</v>
      </c>
      <c r="E14" s="134"/>
      <c r="F14" s="135"/>
      <c r="G14" s="134"/>
      <c r="H14" s="135"/>
      <c r="I14" s="134"/>
      <c r="J14" s="135"/>
      <c r="K14" s="136"/>
    </row>
    <row r="15" spans="1:11" s="5" customFormat="1" ht="33.75" x14ac:dyDescent="0.25">
      <c r="A15" s="127">
        <v>7</v>
      </c>
      <c r="B15" s="203" t="s">
        <v>158</v>
      </c>
      <c r="C15" s="204" t="s">
        <v>11</v>
      </c>
      <c r="D15" s="205">
        <v>40</v>
      </c>
      <c r="E15" s="134"/>
      <c r="F15" s="135"/>
      <c r="G15" s="134"/>
      <c r="H15" s="135"/>
      <c r="I15" s="134"/>
      <c r="J15" s="135"/>
      <c r="K15" s="136"/>
    </row>
    <row r="16" spans="1:11" s="5" customFormat="1" ht="33.75" x14ac:dyDescent="0.25">
      <c r="A16" s="133">
        <v>8</v>
      </c>
      <c r="B16" s="169" t="s">
        <v>159</v>
      </c>
      <c r="C16" s="164" t="s">
        <v>11</v>
      </c>
      <c r="D16" s="2">
        <v>100</v>
      </c>
      <c r="E16" s="134"/>
      <c r="F16" s="135"/>
      <c r="G16" s="134"/>
      <c r="H16" s="135"/>
      <c r="I16" s="134"/>
      <c r="J16" s="135"/>
      <c r="K16" s="136"/>
    </row>
    <row r="17" spans="1:17" s="5" customFormat="1" ht="45.75" thickBot="1" x14ac:dyDescent="0.3">
      <c r="A17" s="133">
        <v>9</v>
      </c>
      <c r="B17" s="170" t="s">
        <v>156</v>
      </c>
      <c r="C17" s="157" t="s">
        <v>11</v>
      </c>
      <c r="D17" s="171">
        <v>90</v>
      </c>
      <c r="E17" s="148"/>
      <c r="F17" s="149"/>
      <c r="G17" s="148"/>
      <c r="H17" s="149"/>
      <c r="I17" s="148"/>
      <c r="J17" s="149"/>
      <c r="K17" s="153"/>
    </row>
    <row r="18" spans="1:17" s="5" customFormat="1" ht="33.75" x14ac:dyDescent="0.25">
      <c r="A18" s="127">
        <v>10</v>
      </c>
      <c r="B18" s="169" t="s">
        <v>160</v>
      </c>
      <c r="C18" s="164" t="s">
        <v>11</v>
      </c>
      <c r="D18" s="2">
        <v>80</v>
      </c>
      <c r="E18" s="134"/>
      <c r="F18" s="135"/>
      <c r="G18" s="134"/>
      <c r="H18" s="135"/>
      <c r="I18" s="134"/>
      <c r="J18" s="135"/>
      <c r="K18" s="136"/>
    </row>
    <row r="19" spans="1:17" s="5" customFormat="1" ht="33.75" x14ac:dyDescent="0.25">
      <c r="A19" s="133">
        <v>11</v>
      </c>
      <c r="B19" s="169" t="s">
        <v>161</v>
      </c>
      <c r="C19" s="164" t="s">
        <v>11</v>
      </c>
      <c r="D19" s="2">
        <v>135</v>
      </c>
      <c r="E19" s="134"/>
      <c r="F19" s="135"/>
      <c r="G19" s="134"/>
      <c r="H19" s="135"/>
      <c r="I19" s="134"/>
      <c r="J19" s="135"/>
      <c r="K19" s="136"/>
    </row>
    <row r="20" spans="1:17" s="5" customFormat="1" ht="34.5" thickBot="1" x14ac:dyDescent="0.3">
      <c r="A20" s="133">
        <v>12</v>
      </c>
      <c r="B20" s="169" t="s">
        <v>162</v>
      </c>
      <c r="C20" s="164" t="s">
        <v>11</v>
      </c>
      <c r="D20" s="2">
        <v>80</v>
      </c>
      <c r="E20" s="134"/>
      <c r="F20" s="135"/>
      <c r="G20" s="134"/>
      <c r="H20" s="135"/>
      <c r="I20" s="134"/>
      <c r="J20" s="135"/>
      <c r="K20" s="136"/>
    </row>
    <row r="21" spans="1:17" s="5" customFormat="1" ht="33.75" x14ac:dyDescent="0.25">
      <c r="A21" s="127">
        <v>13</v>
      </c>
      <c r="B21" s="171" t="s">
        <v>107</v>
      </c>
      <c r="C21" s="164" t="s">
        <v>11</v>
      </c>
      <c r="D21" s="2">
        <v>300</v>
      </c>
      <c r="E21" s="134"/>
      <c r="F21" s="135"/>
      <c r="G21" s="134"/>
      <c r="H21" s="135"/>
      <c r="I21" s="134"/>
      <c r="J21" s="135"/>
      <c r="K21" s="136"/>
    </row>
    <row r="22" spans="1:17" s="5" customFormat="1" ht="33.75" x14ac:dyDescent="0.25">
      <c r="A22" s="133">
        <v>14</v>
      </c>
      <c r="B22" s="171" t="s">
        <v>108</v>
      </c>
      <c r="C22" s="164" t="s">
        <v>11</v>
      </c>
      <c r="D22" s="205">
        <v>300</v>
      </c>
      <c r="E22" s="134"/>
      <c r="F22" s="135"/>
      <c r="G22" s="134"/>
      <c r="H22" s="135"/>
      <c r="I22" s="134"/>
      <c r="J22" s="135"/>
      <c r="K22" s="136"/>
    </row>
    <row r="23" spans="1:17" s="5" customFormat="1" ht="34.5" thickBot="1" x14ac:dyDescent="0.3">
      <c r="A23" s="133">
        <v>15</v>
      </c>
      <c r="B23" s="171" t="s">
        <v>109</v>
      </c>
      <c r="C23" s="164" t="s">
        <v>11</v>
      </c>
      <c r="D23" s="205">
        <v>300</v>
      </c>
      <c r="E23" s="134"/>
      <c r="F23" s="135"/>
      <c r="G23" s="134"/>
      <c r="H23" s="135"/>
      <c r="I23" s="134"/>
      <c r="J23" s="135"/>
      <c r="K23" s="136"/>
    </row>
    <row r="24" spans="1:17" s="5" customFormat="1" x14ac:dyDescent="0.25">
      <c r="A24" s="127">
        <v>16</v>
      </c>
      <c r="B24" s="168" t="s">
        <v>163</v>
      </c>
      <c r="C24" s="164" t="s">
        <v>11</v>
      </c>
      <c r="D24" s="2">
        <v>18</v>
      </c>
      <c r="E24" s="134"/>
      <c r="F24" s="135"/>
      <c r="G24" s="134"/>
      <c r="H24" s="135"/>
      <c r="I24" s="134"/>
      <c r="J24" s="135"/>
      <c r="K24" s="136"/>
    </row>
    <row r="25" spans="1:17" s="5" customFormat="1" x14ac:dyDescent="0.25">
      <c r="A25" s="133">
        <v>17</v>
      </c>
      <c r="B25" s="169" t="s">
        <v>164</v>
      </c>
      <c r="C25" s="164" t="s">
        <v>11</v>
      </c>
      <c r="D25" s="2">
        <v>18</v>
      </c>
      <c r="E25" s="134"/>
      <c r="F25" s="135"/>
      <c r="G25" s="134"/>
      <c r="H25" s="135"/>
      <c r="I25" s="134"/>
      <c r="J25" s="135"/>
      <c r="K25" s="136"/>
      <c r="Q25" s="5" t="s">
        <v>203</v>
      </c>
    </row>
    <row r="26" spans="1:17" s="5" customFormat="1" ht="23.25" thickBot="1" x14ac:dyDescent="0.3">
      <c r="A26" s="133">
        <v>18</v>
      </c>
      <c r="B26" s="169" t="s">
        <v>165</v>
      </c>
      <c r="C26" s="164" t="s">
        <v>11</v>
      </c>
      <c r="D26" s="2">
        <v>18</v>
      </c>
      <c r="E26" s="134"/>
      <c r="F26" s="135"/>
      <c r="G26" s="134"/>
      <c r="H26" s="135"/>
      <c r="I26" s="134"/>
      <c r="J26" s="135"/>
      <c r="K26" s="136"/>
    </row>
    <row r="27" spans="1:17" s="5" customFormat="1" ht="22.5" x14ac:dyDescent="0.25">
      <c r="A27" s="127">
        <v>19</v>
      </c>
      <c r="B27" s="169" t="s">
        <v>166</v>
      </c>
      <c r="C27" s="164" t="s">
        <v>11</v>
      </c>
      <c r="D27" s="2">
        <v>18</v>
      </c>
      <c r="E27" s="134"/>
      <c r="F27" s="135"/>
      <c r="G27" s="134"/>
      <c r="H27" s="135"/>
      <c r="I27" s="134"/>
      <c r="J27" s="135"/>
      <c r="K27" s="136"/>
    </row>
    <row r="28" spans="1:17" s="5" customFormat="1" ht="22.5" x14ac:dyDescent="0.25">
      <c r="A28" s="133">
        <v>20</v>
      </c>
      <c r="B28" s="169" t="s">
        <v>167</v>
      </c>
      <c r="C28" s="164" t="s">
        <v>11</v>
      </c>
      <c r="D28" s="2">
        <v>18</v>
      </c>
      <c r="E28" s="134"/>
      <c r="F28" s="135"/>
      <c r="G28" s="134"/>
      <c r="H28" s="135"/>
      <c r="I28" s="134"/>
      <c r="J28" s="135"/>
      <c r="K28" s="136"/>
    </row>
    <row r="29" spans="1:17" s="5" customFormat="1" ht="27.75" customHeight="1" thickBot="1" x14ac:dyDescent="0.3">
      <c r="A29" s="133">
        <v>21</v>
      </c>
      <c r="B29" s="169" t="s">
        <v>195</v>
      </c>
      <c r="C29" s="164" t="s">
        <v>14</v>
      </c>
      <c r="D29" s="2">
        <v>2000</v>
      </c>
      <c r="E29" s="134"/>
      <c r="F29" s="135"/>
      <c r="G29" s="134"/>
      <c r="H29" s="135"/>
      <c r="I29" s="134"/>
      <c r="J29" s="135"/>
      <c r="K29" s="136"/>
      <c r="O29" s="5">
        <f>K29/D29</f>
        <v>0</v>
      </c>
    </row>
    <row r="30" spans="1:17" s="5" customFormat="1" ht="22.5" x14ac:dyDescent="0.25">
      <c r="A30" s="127">
        <v>22</v>
      </c>
      <c r="B30" s="171" t="s">
        <v>56</v>
      </c>
      <c r="C30" s="164" t="s">
        <v>14</v>
      </c>
      <c r="D30" s="2">
        <v>5000</v>
      </c>
      <c r="E30" s="134"/>
      <c r="F30" s="135"/>
      <c r="G30" s="134"/>
      <c r="H30" s="135"/>
      <c r="I30" s="134"/>
      <c r="J30" s="135"/>
      <c r="K30" s="136"/>
    </row>
    <row r="31" spans="1:17" s="5" customFormat="1" ht="18.75" customHeight="1" thickBot="1" x14ac:dyDescent="0.3">
      <c r="A31" s="133">
        <v>23</v>
      </c>
      <c r="B31" s="172" t="s">
        <v>110</v>
      </c>
      <c r="C31" s="165" t="s">
        <v>14</v>
      </c>
      <c r="D31" s="137">
        <v>5000</v>
      </c>
      <c r="E31" s="138"/>
      <c r="F31" s="139"/>
      <c r="G31" s="138"/>
      <c r="H31" s="139"/>
      <c r="I31" s="138"/>
      <c r="J31" s="139"/>
      <c r="K31" s="140"/>
    </row>
    <row r="32" spans="1:17" s="4" customFormat="1" ht="13.5" thickBot="1" x14ac:dyDescent="0.3">
      <c r="A32" s="166"/>
      <c r="B32" s="167" t="s">
        <v>8</v>
      </c>
      <c r="C32" s="8"/>
      <c r="D32" s="8"/>
      <c r="E32" s="27"/>
      <c r="F32" s="28"/>
      <c r="G32" s="28"/>
      <c r="H32" s="28"/>
      <c r="I32" s="28"/>
      <c r="J32" s="28"/>
      <c r="K32" s="29"/>
    </row>
    <row r="33" spans="1:11" s="3" customFormat="1" ht="23.25" thickBot="1" x14ac:dyDescent="0.25">
      <c r="A33" s="6"/>
      <c r="B33" s="45" t="s">
        <v>106</v>
      </c>
      <c r="C33" s="46" t="s">
        <v>199</v>
      </c>
      <c r="D33" s="8"/>
      <c r="E33" s="27"/>
      <c r="F33" s="27"/>
      <c r="G33" s="27"/>
      <c r="H33" s="27"/>
      <c r="I33" s="27"/>
      <c r="J33" s="27"/>
      <c r="K33" s="29"/>
    </row>
    <row r="34" spans="1:11" s="3" customFormat="1" ht="25.5" customHeight="1" thickBot="1" x14ac:dyDescent="0.3">
      <c r="A34" s="264" t="s">
        <v>8</v>
      </c>
      <c r="B34" s="265"/>
      <c r="C34" s="265"/>
      <c r="D34" s="265"/>
      <c r="E34" s="265"/>
      <c r="F34" s="265"/>
      <c r="G34" s="265"/>
      <c r="H34" s="265"/>
      <c r="I34" s="265"/>
      <c r="J34" s="265"/>
      <c r="K34" s="44"/>
    </row>
    <row r="35" spans="1:11" s="216" customFormat="1" ht="70.5" customHeight="1" x14ac:dyDescent="0.25">
      <c r="A35" s="275" t="s">
        <v>205</v>
      </c>
      <c r="B35" s="275"/>
      <c r="C35" s="275"/>
      <c r="D35" s="275"/>
      <c r="E35" s="275"/>
      <c r="F35" s="275"/>
      <c r="G35" s="275"/>
      <c r="H35" s="275"/>
      <c r="I35" s="275"/>
      <c r="J35" s="275"/>
      <c r="K35" s="275"/>
    </row>
    <row r="36" spans="1:11" ht="13.5" x14ac:dyDescent="0.25">
      <c r="A36" s="241"/>
      <c r="B36" s="241"/>
      <c r="C36" s="218"/>
      <c r="D36" s="216"/>
      <c r="E36" s="216"/>
      <c r="F36" s="216"/>
      <c r="G36" s="216"/>
      <c r="H36" s="216"/>
      <c r="I36" s="216"/>
      <c r="J36" s="216"/>
      <c r="K36" s="215"/>
    </row>
  </sheetData>
  <mergeCells count="15">
    <mergeCell ref="A36:B36"/>
    <mergeCell ref="A34:J34"/>
    <mergeCell ref="K6:K7"/>
    <mergeCell ref="A35:K35"/>
    <mergeCell ref="A2:K2"/>
    <mergeCell ref="A3:K3"/>
    <mergeCell ref="A4:K4"/>
    <mergeCell ref="A5:A7"/>
    <mergeCell ref="B5:B7"/>
    <mergeCell ref="C5:C7"/>
    <mergeCell ref="D5:D7"/>
    <mergeCell ref="E5:K5"/>
    <mergeCell ref="E6:F6"/>
    <mergeCell ref="G6:H6"/>
    <mergeCell ref="I6:J6"/>
  </mergeCells>
  <pageMargins left="3.937007874015748E-2" right="3.937007874015748E-2" top="0.11811023622047245" bottom="0.11811023622047245" header="3.937007874015748E-2" footer="3.937007874015748E-2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A43" zoomScaleNormal="100" zoomScaleSheetLayoutView="115" workbookViewId="0">
      <selection activeCell="A59" sqref="A59:K59"/>
    </sheetView>
  </sheetViews>
  <sheetFormatPr defaultRowHeight="11.25" x14ac:dyDescent="0.25"/>
  <cols>
    <col min="1" max="1" width="3" style="25" customWidth="1"/>
    <col min="2" max="2" width="54" style="25" customWidth="1"/>
    <col min="3" max="3" width="4.140625" style="25" customWidth="1"/>
    <col min="4" max="4" width="6.28515625" style="25" customWidth="1"/>
    <col min="5" max="5" width="7.42578125" style="25" customWidth="1"/>
    <col min="6" max="6" width="9.42578125" style="25" customWidth="1"/>
    <col min="7" max="7" width="7.42578125" style="25" customWidth="1"/>
    <col min="8" max="8" width="9.42578125" style="25" customWidth="1"/>
    <col min="9" max="9" width="7.42578125" style="25" customWidth="1"/>
    <col min="10" max="10" width="9.42578125" style="25" customWidth="1"/>
    <col min="11" max="16384" width="9.140625" style="25"/>
  </cols>
  <sheetData>
    <row r="1" spans="1:11" s="239" customFormat="1" x14ac:dyDescent="0.25"/>
    <row r="2" spans="1:11" ht="11.25" customHeight="1" x14ac:dyDescent="0.25">
      <c r="A2" s="246" t="str">
        <f>კრებსითი!A1</f>
        <v>q. TbilisSi, ვაზისუბნის დასახლება, კორპუსი #8-ის მიმდებარედ არსებული სკვერის აღდგენა-მოწყობის სამუშაოები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</row>
    <row r="3" spans="1:11" ht="11.25" customHeight="1" x14ac:dyDescent="0.25">
      <c r="A3" s="246" t="s">
        <v>131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</row>
    <row r="4" spans="1:11" ht="11.25" customHeight="1" thickBot="1" x14ac:dyDescent="0.3">
      <c r="A4" s="246" t="s">
        <v>184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</row>
    <row r="5" spans="1:11" s="118" customFormat="1" ht="15" customHeight="1" thickBot="1" x14ac:dyDescent="0.3">
      <c r="A5" s="248" t="s">
        <v>0</v>
      </c>
      <c r="B5" s="250" t="s">
        <v>1</v>
      </c>
      <c r="C5" s="252" t="s">
        <v>2</v>
      </c>
      <c r="D5" s="254" t="s">
        <v>3</v>
      </c>
      <c r="E5" s="256" t="s">
        <v>4</v>
      </c>
      <c r="F5" s="257"/>
      <c r="G5" s="257"/>
      <c r="H5" s="257"/>
      <c r="I5" s="257"/>
      <c r="J5" s="257"/>
      <c r="K5" s="258"/>
    </row>
    <row r="6" spans="1:11" s="118" customFormat="1" ht="22.5" customHeight="1" x14ac:dyDescent="0.25">
      <c r="A6" s="249"/>
      <c r="B6" s="251"/>
      <c r="C6" s="253"/>
      <c r="D6" s="255"/>
      <c r="E6" s="248" t="s">
        <v>5</v>
      </c>
      <c r="F6" s="260"/>
      <c r="G6" s="248" t="s">
        <v>6</v>
      </c>
      <c r="H6" s="260"/>
      <c r="I6" s="248" t="s">
        <v>7</v>
      </c>
      <c r="J6" s="260"/>
      <c r="K6" s="261" t="s">
        <v>8</v>
      </c>
    </row>
    <row r="7" spans="1:11" s="118" customFormat="1" x14ac:dyDescent="0.25">
      <c r="A7" s="249"/>
      <c r="B7" s="251"/>
      <c r="C7" s="253"/>
      <c r="D7" s="255"/>
      <c r="E7" s="208" t="s">
        <v>9</v>
      </c>
      <c r="F7" s="119" t="s">
        <v>8</v>
      </c>
      <c r="G7" s="208" t="s">
        <v>9</v>
      </c>
      <c r="H7" s="119" t="s">
        <v>8</v>
      </c>
      <c r="I7" s="208" t="s">
        <v>9</v>
      </c>
      <c r="J7" s="119" t="s">
        <v>8</v>
      </c>
      <c r="K7" s="262"/>
    </row>
    <row r="8" spans="1:11" ht="12" thickBot="1" x14ac:dyDescent="0.3">
      <c r="A8" s="120">
        <v>1</v>
      </c>
      <c r="B8" s="121">
        <v>2</v>
      </c>
      <c r="C8" s="120">
        <v>3</v>
      </c>
      <c r="D8" s="122">
        <v>4</v>
      </c>
      <c r="E8" s="120">
        <v>5</v>
      </c>
      <c r="F8" s="122">
        <v>6</v>
      </c>
      <c r="G8" s="120">
        <v>7</v>
      </c>
      <c r="H8" s="122">
        <v>8</v>
      </c>
      <c r="I8" s="120">
        <v>9</v>
      </c>
      <c r="J8" s="122">
        <v>10</v>
      </c>
      <c r="K8" s="123">
        <v>11</v>
      </c>
    </row>
    <row r="9" spans="1:11" ht="12" thickBot="1" x14ac:dyDescent="0.3">
      <c r="A9" s="124" t="s">
        <v>10</v>
      </c>
      <c r="B9" s="125"/>
      <c r="C9" s="126"/>
      <c r="D9" s="126"/>
      <c r="E9" s="126"/>
      <c r="F9" s="126"/>
      <c r="G9" s="126"/>
      <c r="H9" s="126"/>
      <c r="I9" s="126"/>
      <c r="J9" s="126"/>
      <c r="K9" s="141"/>
    </row>
    <row r="10" spans="1:11" s="5" customFormat="1" x14ac:dyDescent="0.25">
      <c r="A10" s="146">
        <v>1</v>
      </c>
      <c r="B10" s="111" t="s">
        <v>57</v>
      </c>
      <c r="C10" s="115" t="s">
        <v>55</v>
      </c>
      <c r="D10" s="128">
        <v>3000</v>
      </c>
      <c r="E10" s="129"/>
      <c r="F10" s="130"/>
      <c r="G10" s="129"/>
      <c r="H10" s="130"/>
      <c r="I10" s="129"/>
      <c r="J10" s="130"/>
      <c r="K10" s="131"/>
    </row>
    <row r="11" spans="1:11" s="5" customFormat="1" x14ac:dyDescent="0.25">
      <c r="A11" s="146">
        <v>2</v>
      </c>
      <c r="B11" s="112" t="s">
        <v>58</v>
      </c>
      <c r="C11" s="116" t="s">
        <v>62</v>
      </c>
      <c r="D11" s="2">
        <v>0.5</v>
      </c>
      <c r="E11" s="134"/>
      <c r="F11" s="135"/>
      <c r="G11" s="134"/>
      <c r="H11" s="135"/>
      <c r="I11" s="134"/>
      <c r="J11" s="135"/>
      <c r="K11" s="136"/>
    </row>
    <row r="12" spans="1:11" s="5" customFormat="1" x14ac:dyDescent="0.25">
      <c r="A12" s="146">
        <v>3</v>
      </c>
      <c r="B12" s="112" t="s">
        <v>121</v>
      </c>
      <c r="C12" s="116" t="s">
        <v>62</v>
      </c>
      <c r="D12" s="2">
        <v>90</v>
      </c>
      <c r="E12" s="134"/>
      <c r="F12" s="135"/>
      <c r="G12" s="134"/>
      <c r="H12" s="135"/>
      <c r="I12" s="134"/>
      <c r="J12" s="135"/>
      <c r="K12" s="136"/>
    </row>
    <row r="13" spans="1:11" s="5" customFormat="1" x14ac:dyDescent="0.25">
      <c r="A13" s="146">
        <v>4</v>
      </c>
      <c r="B13" s="112" t="s">
        <v>122</v>
      </c>
      <c r="C13" s="116" t="s">
        <v>62</v>
      </c>
      <c r="D13" s="2">
        <v>90</v>
      </c>
      <c r="E13" s="134"/>
      <c r="F13" s="135"/>
      <c r="G13" s="134"/>
      <c r="H13" s="135"/>
      <c r="I13" s="134"/>
      <c r="J13" s="135"/>
      <c r="K13" s="136"/>
    </row>
    <row r="14" spans="1:11" s="5" customFormat="1" x14ac:dyDescent="0.25">
      <c r="A14" s="146">
        <v>5</v>
      </c>
      <c r="B14" s="113" t="s">
        <v>59</v>
      </c>
      <c r="C14" s="116" t="s">
        <v>55</v>
      </c>
      <c r="D14" s="2">
        <v>90</v>
      </c>
      <c r="E14" s="134"/>
      <c r="F14" s="135"/>
      <c r="G14" s="134"/>
      <c r="H14" s="135"/>
      <c r="I14" s="134"/>
      <c r="J14" s="135"/>
      <c r="K14" s="136"/>
    </row>
    <row r="15" spans="1:11" s="5" customFormat="1" x14ac:dyDescent="0.25">
      <c r="A15" s="146">
        <v>6</v>
      </c>
      <c r="B15" s="113" t="s">
        <v>60</v>
      </c>
      <c r="C15" s="116" t="s">
        <v>62</v>
      </c>
      <c r="D15" s="2">
        <v>0.5</v>
      </c>
      <c r="E15" s="134"/>
      <c r="F15" s="135"/>
      <c r="G15" s="134"/>
      <c r="H15" s="135"/>
      <c r="I15" s="134"/>
      <c r="J15" s="135"/>
      <c r="K15" s="136"/>
    </row>
    <row r="16" spans="1:11" s="5" customFormat="1" ht="33.75" x14ac:dyDescent="0.25">
      <c r="A16" s="146">
        <v>7</v>
      </c>
      <c r="B16" s="113" t="s">
        <v>64</v>
      </c>
      <c r="C16" s="116" t="s">
        <v>62</v>
      </c>
      <c r="D16" s="2">
        <v>90</v>
      </c>
      <c r="E16" s="134"/>
      <c r="F16" s="135"/>
      <c r="G16" s="134"/>
      <c r="H16" s="135"/>
      <c r="I16" s="134"/>
      <c r="J16" s="135"/>
      <c r="K16" s="136"/>
    </row>
    <row r="17" spans="1:16" s="5" customFormat="1" ht="22.5" x14ac:dyDescent="0.25">
      <c r="A17" s="146">
        <v>8</v>
      </c>
      <c r="B17" s="114" t="s">
        <v>76</v>
      </c>
      <c r="C17" s="117" t="s">
        <v>55</v>
      </c>
      <c r="D17" s="2">
        <v>5</v>
      </c>
      <c r="E17" s="134"/>
      <c r="F17" s="135"/>
      <c r="G17" s="134"/>
      <c r="H17" s="135"/>
      <c r="I17" s="134"/>
      <c r="J17" s="135"/>
      <c r="K17" s="136"/>
    </row>
    <row r="18" spans="1:16" s="5" customFormat="1" ht="22.5" x14ac:dyDescent="0.25">
      <c r="A18" s="146">
        <v>8</v>
      </c>
      <c r="B18" s="114" t="s">
        <v>77</v>
      </c>
      <c r="C18" s="117" t="s">
        <v>55</v>
      </c>
      <c r="D18" s="2">
        <v>1500</v>
      </c>
      <c r="E18" s="134"/>
      <c r="F18" s="135"/>
      <c r="G18" s="134"/>
      <c r="H18" s="135"/>
      <c r="I18" s="134"/>
      <c r="J18" s="135"/>
      <c r="K18" s="136"/>
    </row>
    <row r="19" spans="1:16" s="5" customFormat="1" ht="22.5" x14ac:dyDescent="0.25">
      <c r="A19" s="146">
        <v>9</v>
      </c>
      <c r="B19" s="114" t="s">
        <v>65</v>
      </c>
      <c r="C19" s="117" t="s">
        <v>55</v>
      </c>
      <c r="D19" s="2">
        <v>1445</v>
      </c>
      <c r="E19" s="134"/>
      <c r="F19" s="135"/>
      <c r="G19" s="134"/>
      <c r="H19" s="135"/>
      <c r="I19" s="134"/>
      <c r="J19" s="135"/>
      <c r="K19" s="136"/>
    </row>
    <row r="20" spans="1:16" s="5" customFormat="1" ht="22.5" x14ac:dyDescent="0.25">
      <c r="A20" s="146">
        <v>10</v>
      </c>
      <c r="B20" s="114" t="s">
        <v>66</v>
      </c>
      <c r="C20" s="117" t="s">
        <v>55</v>
      </c>
      <c r="D20" s="2">
        <v>210</v>
      </c>
      <c r="E20" s="134"/>
      <c r="F20" s="135"/>
      <c r="G20" s="134"/>
      <c r="H20" s="135"/>
      <c r="I20" s="134"/>
      <c r="J20" s="135"/>
      <c r="K20" s="136"/>
    </row>
    <row r="21" spans="1:16" s="5" customFormat="1" ht="22.5" x14ac:dyDescent="0.25">
      <c r="A21" s="146">
        <v>12</v>
      </c>
      <c r="B21" s="114" t="s">
        <v>78</v>
      </c>
      <c r="C21" s="117" t="s">
        <v>61</v>
      </c>
      <c r="D21" s="2">
        <v>1</v>
      </c>
      <c r="E21" s="134"/>
      <c r="F21" s="135"/>
      <c r="G21" s="134"/>
      <c r="H21" s="135"/>
      <c r="I21" s="134"/>
      <c r="J21" s="135"/>
      <c r="K21" s="136"/>
    </row>
    <row r="22" spans="1:16" s="5" customFormat="1" ht="22.5" x14ac:dyDescent="0.25">
      <c r="A22" s="146">
        <v>13</v>
      </c>
      <c r="B22" s="114" t="s">
        <v>79</v>
      </c>
      <c r="C22" s="117" t="s">
        <v>61</v>
      </c>
      <c r="D22" s="2">
        <v>8</v>
      </c>
      <c r="E22" s="134"/>
      <c r="F22" s="135"/>
      <c r="G22" s="134"/>
      <c r="H22" s="135"/>
      <c r="I22" s="134"/>
      <c r="J22" s="135"/>
      <c r="K22" s="136"/>
      <c r="P22" s="5" t="s">
        <v>203</v>
      </c>
    </row>
    <row r="23" spans="1:16" s="5" customFormat="1" ht="22.5" x14ac:dyDescent="0.25">
      <c r="A23" s="146">
        <v>12</v>
      </c>
      <c r="B23" s="114" t="s">
        <v>67</v>
      </c>
      <c r="C23" s="117" t="s">
        <v>61</v>
      </c>
      <c r="D23" s="2">
        <v>16</v>
      </c>
      <c r="E23" s="134"/>
      <c r="F23" s="135"/>
      <c r="G23" s="134"/>
      <c r="H23" s="135"/>
      <c r="I23" s="134"/>
      <c r="J23" s="135"/>
      <c r="K23" s="136"/>
    </row>
    <row r="24" spans="1:16" s="5" customFormat="1" ht="22.5" x14ac:dyDescent="0.25">
      <c r="A24" s="146">
        <v>13</v>
      </c>
      <c r="B24" s="114" t="s">
        <v>68</v>
      </c>
      <c r="C24" s="117" t="s">
        <v>61</v>
      </c>
      <c r="D24" s="2">
        <v>2</v>
      </c>
      <c r="E24" s="134"/>
      <c r="F24" s="135"/>
      <c r="G24" s="134"/>
      <c r="H24" s="135"/>
      <c r="I24" s="134"/>
      <c r="J24" s="135"/>
      <c r="K24" s="136"/>
    </row>
    <row r="25" spans="1:16" s="5" customFormat="1" ht="22.5" x14ac:dyDescent="0.25">
      <c r="A25" s="146">
        <v>16</v>
      </c>
      <c r="B25" s="114" t="s">
        <v>69</v>
      </c>
      <c r="C25" s="117" t="s">
        <v>61</v>
      </c>
      <c r="D25" s="2">
        <v>2300</v>
      </c>
      <c r="E25" s="134"/>
      <c r="F25" s="135"/>
      <c r="G25" s="134"/>
      <c r="H25" s="135"/>
      <c r="I25" s="134"/>
      <c r="J25" s="135"/>
      <c r="K25" s="136"/>
    </row>
    <row r="26" spans="1:16" s="5" customFormat="1" ht="22.5" x14ac:dyDescent="0.25">
      <c r="A26" s="146">
        <v>17</v>
      </c>
      <c r="B26" s="114" t="s">
        <v>70</v>
      </c>
      <c r="C26" s="117" t="s">
        <v>61</v>
      </c>
      <c r="D26" s="2">
        <v>1025</v>
      </c>
      <c r="E26" s="134"/>
      <c r="F26" s="135"/>
      <c r="G26" s="134"/>
      <c r="H26" s="135"/>
      <c r="I26" s="134"/>
      <c r="J26" s="135"/>
      <c r="K26" s="136"/>
    </row>
    <row r="27" spans="1:16" s="5" customFormat="1" ht="22.5" x14ac:dyDescent="0.25">
      <c r="A27" s="146">
        <v>18</v>
      </c>
      <c r="B27" s="114" t="s">
        <v>71</v>
      </c>
      <c r="C27" s="117" t="s">
        <v>61</v>
      </c>
      <c r="D27" s="2">
        <v>10</v>
      </c>
      <c r="E27" s="134"/>
      <c r="F27" s="135"/>
      <c r="G27" s="134"/>
      <c r="H27" s="135"/>
      <c r="I27" s="134"/>
      <c r="J27" s="135"/>
      <c r="K27" s="136"/>
    </row>
    <row r="28" spans="1:16" s="5" customFormat="1" ht="22.5" x14ac:dyDescent="0.25">
      <c r="A28" s="146">
        <v>19</v>
      </c>
      <c r="B28" s="114" t="s">
        <v>72</v>
      </c>
      <c r="C28" s="117" t="s">
        <v>61</v>
      </c>
      <c r="D28" s="2">
        <v>15</v>
      </c>
      <c r="E28" s="134"/>
      <c r="F28" s="135"/>
      <c r="G28" s="134"/>
      <c r="H28" s="135"/>
      <c r="I28" s="134"/>
      <c r="J28" s="135"/>
      <c r="K28" s="136"/>
    </row>
    <row r="29" spans="1:16" s="5" customFormat="1" ht="22.5" x14ac:dyDescent="0.25">
      <c r="A29" s="146">
        <v>20</v>
      </c>
      <c r="B29" s="114" t="s">
        <v>73</v>
      </c>
      <c r="C29" s="117" t="s">
        <v>61</v>
      </c>
      <c r="D29" s="2">
        <v>8</v>
      </c>
      <c r="E29" s="134"/>
      <c r="F29" s="135"/>
      <c r="G29" s="134"/>
      <c r="H29" s="135"/>
      <c r="I29" s="134"/>
      <c r="J29" s="135"/>
      <c r="K29" s="136"/>
    </row>
    <row r="30" spans="1:16" s="5" customFormat="1" ht="22.5" x14ac:dyDescent="0.25">
      <c r="A30" s="146">
        <v>21</v>
      </c>
      <c r="B30" s="114" t="s">
        <v>74</v>
      </c>
      <c r="C30" s="117" t="s">
        <v>61</v>
      </c>
      <c r="D30" s="2">
        <v>16</v>
      </c>
      <c r="E30" s="134"/>
      <c r="F30" s="135"/>
      <c r="G30" s="134"/>
      <c r="H30" s="135"/>
      <c r="I30" s="134"/>
      <c r="J30" s="135"/>
      <c r="K30" s="136"/>
    </row>
    <row r="31" spans="1:16" s="5" customFormat="1" ht="22.5" x14ac:dyDescent="0.25">
      <c r="A31" s="146">
        <v>22</v>
      </c>
      <c r="B31" s="114" t="s">
        <v>80</v>
      </c>
      <c r="C31" s="117" t="s">
        <v>61</v>
      </c>
      <c r="D31" s="2">
        <v>1</v>
      </c>
      <c r="E31" s="134"/>
      <c r="F31" s="135"/>
      <c r="G31" s="134"/>
      <c r="H31" s="135"/>
      <c r="I31" s="134"/>
      <c r="J31" s="135"/>
      <c r="K31" s="136"/>
    </row>
    <row r="32" spans="1:16" s="5" customFormat="1" ht="34.5" thickBot="1" x14ac:dyDescent="0.3">
      <c r="A32" s="210">
        <v>23</v>
      </c>
      <c r="B32" s="175" t="s">
        <v>75</v>
      </c>
      <c r="C32" s="176" t="s">
        <v>63</v>
      </c>
      <c r="D32" s="137">
        <v>2</v>
      </c>
      <c r="E32" s="138"/>
      <c r="F32" s="139"/>
      <c r="G32" s="138"/>
      <c r="H32" s="139"/>
      <c r="I32" s="138"/>
      <c r="J32" s="139"/>
      <c r="K32" s="140"/>
    </row>
    <row r="33" spans="1:11" s="5" customFormat="1" ht="45" x14ac:dyDescent="0.25">
      <c r="A33" s="127">
        <v>1</v>
      </c>
      <c r="B33" s="128" t="s">
        <v>143</v>
      </c>
      <c r="C33" s="127" t="s">
        <v>14</v>
      </c>
      <c r="D33" s="128">
        <v>150</v>
      </c>
      <c r="E33" s="182"/>
      <c r="F33" s="183"/>
      <c r="G33" s="182"/>
      <c r="H33" s="183"/>
      <c r="I33" s="182"/>
      <c r="J33" s="183"/>
      <c r="K33" s="181"/>
    </row>
    <row r="34" spans="1:11" s="173" customFormat="1" ht="22.5" x14ac:dyDescent="0.2">
      <c r="A34" s="190">
        <v>2</v>
      </c>
      <c r="B34" s="169" t="s">
        <v>168</v>
      </c>
      <c r="C34" s="190" t="s">
        <v>21</v>
      </c>
      <c r="D34" s="191">
        <v>120</v>
      </c>
      <c r="E34" s="184"/>
      <c r="F34" s="197"/>
      <c r="G34" s="184"/>
      <c r="H34" s="197"/>
      <c r="I34" s="184"/>
      <c r="J34" s="197"/>
      <c r="K34" s="200"/>
    </row>
    <row r="35" spans="1:11" s="173" customFormat="1" ht="12.75" x14ac:dyDescent="0.2">
      <c r="A35" s="190">
        <v>3</v>
      </c>
      <c r="B35" s="194" t="s">
        <v>169</v>
      </c>
      <c r="C35" s="190" t="s">
        <v>14</v>
      </c>
      <c r="D35" s="191">
        <v>150</v>
      </c>
      <c r="E35" s="184"/>
      <c r="F35" s="197"/>
      <c r="G35" s="184"/>
      <c r="H35" s="197"/>
      <c r="I35" s="184"/>
      <c r="J35" s="197"/>
      <c r="K35" s="200"/>
    </row>
    <row r="36" spans="1:11" s="173" customFormat="1" ht="56.25" x14ac:dyDescent="0.2">
      <c r="A36" s="190">
        <v>4</v>
      </c>
      <c r="B36" s="194" t="s">
        <v>170</v>
      </c>
      <c r="C36" s="190" t="s">
        <v>21</v>
      </c>
      <c r="D36" s="191">
        <v>15</v>
      </c>
      <c r="E36" s="184"/>
      <c r="F36" s="197"/>
      <c r="G36" s="184"/>
      <c r="H36" s="197"/>
      <c r="I36" s="184"/>
      <c r="J36" s="197"/>
      <c r="K36" s="200"/>
    </row>
    <row r="37" spans="1:11" s="173" customFormat="1" ht="22.5" x14ac:dyDescent="0.2">
      <c r="A37" s="190">
        <v>5</v>
      </c>
      <c r="B37" s="194" t="s">
        <v>171</v>
      </c>
      <c r="C37" s="190" t="s">
        <v>21</v>
      </c>
      <c r="D37" s="191">
        <v>15</v>
      </c>
      <c r="E37" s="184"/>
      <c r="F37" s="197"/>
      <c r="G37" s="184"/>
      <c r="H37" s="197"/>
      <c r="I37" s="184"/>
      <c r="J37" s="197"/>
      <c r="K37" s="200"/>
    </row>
    <row r="38" spans="1:11" s="173" customFormat="1" ht="45" x14ac:dyDescent="0.2">
      <c r="A38" s="190">
        <v>6</v>
      </c>
      <c r="B38" s="194" t="s">
        <v>172</v>
      </c>
      <c r="C38" s="190"/>
      <c r="D38" s="191">
        <v>30</v>
      </c>
      <c r="E38" s="184"/>
      <c r="F38" s="197"/>
      <c r="G38" s="184"/>
      <c r="H38" s="197"/>
      <c r="I38" s="184"/>
      <c r="J38" s="197"/>
      <c r="K38" s="200"/>
    </row>
    <row r="39" spans="1:11" s="173" customFormat="1" ht="22.5" x14ac:dyDescent="0.2">
      <c r="A39" s="190">
        <v>7</v>
      </c>
      <c r="B39" s="194" t="s">
        <v>173</v>
      </c>
      <c r="C39" s="190" t="s">
        <v>21</v>
      </c>
      <c r="D39" s="191">
        <v>60</v>
      </c>
      <c r="E39" s="184"/>
      <c r="F39" s="197"/>
      <c r="G39" s="184"/>
      <c r="H39" s="197"/>
      <c r="I39" s="184"/>
      <c r="J39" s="197"/>
      <c r="K39" s="200"/>
    </row>
    <row r="40" spans="1:11" s="173" customFormat="1" ht="33.75" x14ac:dyDescent="0.2">
      <c r="A40" s="190">
        <v>8</v>
      </c>
      <c r="B40" s="194" t="s">
        <v>174</v>
      </c>
      <c r="C40" s="190" t="s">
        <v>175</v>
      </c>
      <c r="D40" s="191">
        <v>1</v>
      </c>
      <c r="E40" s="184"/>
      <c r="F40" s="197"/>
      <c r="G40" s="184"/>
      <c r="H40" s="197"/>
      <c r="I40" s="184"/>
      <c r="J40" s="197"/>
      <c r="K40" s="200"/>
    </row>
    <row r="41" spans="1:11" s="173" customFormat="1" ht="22.5" x14ac:dyDescent="0.2">
      <c r="A41" s="190">
        <v>9</v>
      </c>
      <c r="B41" s="194" t="s">
        <v>176</v>
      </c>
      <c r="C41" s="190" t="s">
        <v>175</v>
      </c>
      <c r="D41" s="191">
        <v>1</v>
      </c>
      <c r="E41" s="187"/>
      <c r="F41" s="197"/>
      <c r="G41" s="184"/>
      <c r="H41" s="197"/>
      <c r="I41" s="184"/>
      <c r="J41" s="197"/>
      <c r="K41" s="200"/>
    </row>
    <row r="42" spans="1:11" s="173" customFormat="1" ht="22.5" x14ac:dyDescent="0.2">
      <c r="A42" s="190">
        <v>10</v>
      </c>
      <c r="B42" s="194" t="s">
        <v>177</v>
      </c>
      <c r="C42" s="190" t="s">
        <v>178</v>
      </c>
      <c r="D42" s="191">
        <v>250</v>
      </c>
      <c r="E42" s="184"/>
      <c r="F42" s="197"/>
      <c r="G42" s="184"/>
      <c r="H42" s="197"/>
      <c r="I42" s="184"/>
      <c r="J42" s="197"/>
      <c r="K42" s="200"/>
    </row>
    <row r="43" spans="1:11" s="173" customFormat="1" ht="22.5" x14ac:dyDescent="0.2">
      <c r="A43" s="190">
        <v>11</v>
      </c>
      <c r="B43" s="194" t="s">
        <v>179</v>
      </c>
      <c r="C43" s="190" t="s">
        <v>178</v>
      </c>
      <c r="D43" s="191">
        <v>20</v>
      </c>
      <c r="E43" s="184"/>
      <c r="F43" s="197"/>
      <c r="G43" s="184"/>
      <c r="H43" s="197"/>
      <c r="I43" s="184"/>
      <c r="J43" s="197"/>
      <c r="K43" s="200"/>
    </row>
    <row r="44" spans="1:11" s="174" customFormat="1" ht="33.75" x14ac:dyDescent="0.2">
      <c r="A44" s="180" t="s">
        <v>183</v>
      </c>
      <c r="B44" s="194" t="s">
        <v>180</v>
      </c>
      <c r="C44" s="189" t="s">
        <v>181</v>
      </c>
      <c r="D44" s="196">
        <v>1.4400000000000002</v>
      </c>
      <c r="E44" s="188"/>
      <c r="F44" s="198"/>
      <c r="G44" s="185"/>
      <c r="H44" s="198"/>
      <c r="I44" s="185"/>
      <c r="J44" s="198"/>
      <c r="K44" s="201"/>
    </row>
    <row r="45" spans="1:11" s="173" customFormat="1" ht="45.75" thickBot="1" x14ac:dyDescent="0.25">
      <c r="A45" s="192">
        <v>13</v>
      </c>
      <c r="B45" s="195" t="s">
        <v>182</v>
      </c>
      <c r="C45" s="192" t="s">
        <v>175</v>
      </c>
      <c r="D45" s="193">
        <v>4</v>
      </c>
      <c r="E45" s="186"/>
      <c r="F45" s="199"/>
      <c r="G45" s="186"/>
      <c r="H45" s="199"/>
      <c r="I45" s="186"/>
      <c r="J45" s="199"/>
      <c r="K45" s="202"/>
    </row>
    <row r="46" spans="1:11" s="69" customFormat="1" ht="16.5" thickBot="1" x14ac:dyDescent="0.35">
      <c r="A46" s="65"/>
      <c r="B46" s="177" t="s">
        <v>8</v>
      </c>
      <c r="C46" s="178"/>
      <c r="D46" s="179"/>
      <c r="E46" s="67"/>
      <c r="F46" s="68"/>
      <c r="G46" s="67"/>
      <c r="H46" s="68"/>
      <c r="I46" s="67"/>
      <c r="J46" s="68"/>
      <c r="K46" s="68"/>
    </row>
    <row r="47" spans="1:11" s="69" customFormat="1" ht="15.75" x14ac:dyDescent="0.3">
      <c r="A47" s="70"/>
      <c r="B47" s="71" t="s">
        <v>114</v>
      </c>
      <c r="C47" s="72">
        <v>0.03</v>
      </c>
      <c r="D47" s="73"/>
      <c r="E47" s="74"/>
      <c r="F47" s="75"/>
      <c r="G47" s="74"/>
      <c r="H47" s="75"/>
      <c r="I47" s="74"/>
      <c r="J47" s="75"/>
      <c r="K47" s="76"/>
    </row>
    <row r="48" spans="1:11" s="69" customFormat="1" ht="15.75" x14ac:dyDescent="0.3">
      <c r="A48" s="77"/>
      <c r="B48" s="78" t="s">
        <v>8</v>
      </c>
      <c r="C48" s="79"/>
      <c r="D48" s="80"/>
      <c r="E48" s="81"/>
      <c r="F48" s="82"/>
      <c r="G48" s="81"/>
      <c r="H48" s="82"/>
      <c r="I48" s="81"/>
      <c r="J48" s="82"/>
      <c r="K48" s="83"/>
    </row>
    <row r="49" spans="1:11" s="69" customFormat="1" ht="15.75" x14ac:dyDescent="0.3">
      <c r="A49" s="70"/>
      <c r="B49" s="71" t="s">
        <v>123</v>
      </c>
      <c r="C49" s="233" t="s">
        <v>199</v>
      </c>
      <c r="D49" s="73"/>
      <c r="E49" s="74"/>
      <c r="F49" s="75"/>
      <c r="G49" s="74"/>
      <c r="H49" s="75"/>
      <c r="I49" s="74"/>
      <c r="J49" s="75"/>
      <c r="K49" s="76"/>
    </row>
    <row r="50" spans="1:11" s="69" customFormat="1" ht="15.75" x14ac:dyDescent="0.3">
      <c r="A50" s="77"/>
      <c r="B50" s="78" t="s">
        <v>8</v>
      </c>
      <c r="C50" s="234"/>
      <c r="D50" s="80"/>
      <c r="E50" s="81"/>
      <c r="F50" s="82"/>
      <c r="G50" s="81"/>
      <c r="H50" s="82"/>
      <c r="I50" s="81"/>
      <c r="J50" s="82"/>
      <c r="K50" s="83"/>
    </row>
    <row r="51" spans="1:11" s="69" customFormat="1" ht="15.75" x14ac:dyDescent="0.3">
      <c r="A51" s="77"/>
      <c r="B51" s="78" t="s">
        <v>124</v>
      </c>
      <c r="C51" s="235" t="s">
        <v>199</v>
      </c>
      <c r="D51" s="80"/>
      <c r="E51" s="81"/>
      <c r="F51" s="82"/>
      <c r="G51" s="81"/>
      <c r="H51" s="82"/>
      <c r="I51" s="81"/>
      <c r="J51" s="82"/>
      <c r="K51" s="84"/>
    </row>
    <row r="52" spans="1:11" s="69" customFormat="1" ht="15.75" x14ac:dyDescent="0.3">
      <c r="A52" s="77"/>
      <c r="B52" s="78" t="s">
        <v>8</v>
      </c>
      <c r="C52" s="234"/>
      <c r="D52" s="80"/>
      <c r="E52" s="81"/>
      <c r="F52" s="82"/>
      <c r="G52" s="81"/>
      <c r="H52" s="82"/>
      <c r="I52" s="81"/>
      <c r="J52" s="82"/>
      <c r="K52" s="83"/>
    </row>
    <row r="53" spans="1:11" s="69" customFormat="1" ht="16.5" thickBot="1" x14ac:dyDescent="0.35">
      <c r="A53" s="85"/>
      <c r="B53" s="86" t="s">
        <v>117</v>
      </c>
      <c r="C53" s="236">
        <v>0.18</v>
      </c>
      <c r="D53" s="87"/>
      <c r="E53" s="88"/>
      <c r="F53" s="89"/>
      <c r="G53" s="88"/>
      <c r="H53" s="89"/>
      <c r="I53" s="88"/>
      <c r="J53" s="89"/>
      <c r="K53" s="90"/>
    </row>
    <row r="54" spans="1:11" s="69" customFormat="1" ht="16.5" thickBot="1" x14ac:dyDescent="0.35">
      <c r="A54" s="91"/>
      <c r="B54" s="92" t="s">
        <v>8</v>
      </c>
      <c r="C54" s="237"/>
      <c r="D54" s="66"/>
      <c r="E54" s="93"/>
      <c r="F54" s="94"/>
      <c r="G54" s="93"/>
      <c r="H54" s="94"/>
      <c r="I54" s="93"/>
      <c r="J54" s="94"/>
      <c r="K54" s="95"/>
    </row>
    <row r="55" spans="1:11" s="69" customFormat="1" ht="59.25" thickBot="1" x14ac:dyDescent="0.35">
      <c r="A55" s="85"/>
      <c r="B55" s="86" t="s">
        <v>125</v>
      </c>
      <c r="C55" s="236"/>
      <c r="D55" s="87"/>
      <c r="E55" s="88"/>
      <c r="F55" s="89"/>
      <c r="G55" s="88"/>
      <c r="H55" s="89"/>
      <c r="I55" s="88"/>
      <c r="J55" s="89"/>
      <c r="K55" s="90"/>
    </row>
    <row r="56" spans="1:11" s="69" customFormat="1" ht="16.5" thickBot="1" x14ac:dyDescent="0.35">
      <c r="A56" s="96"/>
      <c r="B56" s="97" t="s">
        <v>8</v>
      </c>
      <c r="C56" s="238"/>
      <c r="D56" s="98"/>
      <c r="E56" s="99"/>
      <c r="F56" s="100"/>
      <c r="G56" s="99"/>
      <c r="H56" s="100"/>
      <c r="I56" s="99"/>
      <c r="J56" s="100"/>
      <c r="K56" s="95"/>
    </row>
    <row r="57" spans="1:11" s="105" customFormat="1" ht="27.75" thickBot="1" x14ac:dyDescent="0.3">
      <c r="A57" s="85"/>
      <c r="B57" s="101" t="s">
        <v>126</v>
      </c>
      <c r="C57" s="232" t="s">
        <v>199</v>
      </c>
      <c r="D57" s="102"/>
      <c r="E57" s="88"/>
      <c r="F57" s="103"/>
      <c r="G57" s="88"/>
      <c r="H57" s="103"/>
      <c r="I57" s="88"/>
      <c r="J57" s="103"/>
      <c r="K57" s="104"/>
    </row>
    <row r="58" spans="1:11" s="105" customFormat="1" ht="24" customHeight="1" thickBot="1" x14ac:dyDescent="0.3">
      <c r="A58" s="96"/>
      <c r="B58" s="106" t="s">
        <v>8</v>
      </c>
      <c r="C58" s="107"/>
      <c r="D58" s="108"/>
      <c r="E58" s="99"/>
      <c r="F58" s="109"/>
      <c r="G58" s="99"/>
      <c r="H58" s="109"/>
      <c r="I58" s="99"/>
      <c r="J58" s="109"/>
      <c r="K58" s="110"/>
    </row>
    <row r="59" spans="1:11" ht="86.25" customHeight="1" x14ac:dyDescent="0.25">
      <c r="A59" s="267" t="s">
        <v>204</v>
      </c>
      <c r="B59" s="267"/>
      <c r="C59" s="267"/>
      <c r="D59" s="267"/>
      <c r="E59" s="267"/>
      <c r="F59" s="267"/>
      <c r="G59" s="267"/>
      <c r="H59" s="267"/>
      <c r="I59" s="267"/>
      <c r="J59" s="267"/>
      <c r="K59" s="267"/>
    </row>
    <row r="60" spans="1:11" ht="13.5" x14ac:dyDescent="0.25">
      <c r="A60" s="241"/>
      <c r="B60" s="241"/>
      <c r="C60" s="218"/>
      <c r="D60" s="216"/>
      <c r="E60" s="216"/>
      <c r="F60" s="216"/>
      <c r="G60" s="216"/>
      <c r="H60" s="216"/>
      <c r="I60" s="216"/>
      <c r="J60" s="216"/>
      <c r="K60" s="215"/>
    </row>
  </sheetData>
  <mergeCells count="14">
    <mergeCell ref="A60:B60"/>
    <mergeCell ref="K6:K7"/>
    <mergeCell ref="A3:K3"/>
    <mergeCell ref="A4:K4"/>
    <mergeCell ref="A59:K59"/>
    <mergeCell ref="A2:K2"/>
    <mergeCell ref="A5:A7"/>
    <mergeCell ref="B5:B7"/>
    <mergeCell ref="C5:C7"/>
    <mergeCell ref="D5:D7"/>
    <mergeCell ref="E5:K5"/>
    <mergeCell ref="E6:F6"/>
    <mergeCell ref="G6:H6"/>
    <mergeCell ref="I6:J6"/>
  </mergeCells>
  <pageMargins left="3.937007874015748E-2" right="3.937007874015748E-2" top="0.11811023622047245" bottom="0.11811023622047245" header="3.937007874015748E-2" footer="3.937007874015748E-2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Normal="100" zoomScaleSheetLayoutView="115" workbookViewId="0">
      <selection activeCell="P19" sqref="P19"/>
    </sheetView>
  </sheetViews>
  <sheetFormatPr defaultRowHeight="11.25" x14ac:dyDescent="0.25"/>
  <cols>
    <col min="1" max="1" width="3" style="25" customWidth="1"/>
    <col min="2" max="2" width="54" style="25" customWidth="1"/>
    <col min="3" max="3" width="4.140625" style="25" customWidth="1"/>
    <col min="4" max="4" width="6.28515625" style="25" customWidth="1"/>
    <col min="5" max="5" width="7.42578125" style="25" customWidth="1"/>
    <col min="6" max="6" width="9.42578125" style="25" customWidth="1"/>
    <col min="7" max="7" width="7.42578125" style="25" customWidth="1"/>
    <col min="8" max="8" width="9.42578125" style="25" customWidth="1"/>
    <col min="9" max="9" width="7.42578125" style="25" customWidth="1"/>
    <col min="10" max="10" width="9.42578125" style="25" customWidth="1"/>
    <col min="11" max="16384" width="9.140625" style="25"/>
  </cols>
  <sheetData>
    <row r="1" spans="1:11" s="239" customFormat="1" x14ac:dyDescent="0.25"/>
    <row r="2" spans="1:11" ht="11.25" customHeight="1" x14ac:dyDescent="0.25">
      <c r="A2" s="246" t="str">
        <f>კრებსითი!A1</f>
        <v>q. TbilisSi, ვაზისუბნის დასახლება, კორპუსი #8-ის მიმდებარედ არსებული სკვერის აღდგენა-მოწყობის სამუშაოები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</row>
    <row r="3" spans="1:11" ht="11.25" customHeight="1" x14ac:dyDescent="0.25">
      <c r="A3" s="246" t="s">
        <v>132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</row>
    <row r="4" spans="1:11" ht="11.25" customHeight="1" thickBot="1" x14ac:dyDescent="0.3">
      <c r="A4" s="246" t="s">
        <v>133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</row>
    <row r="5" spans="1:11" s="118" customFormat="1" ht="15" customHeight="1" thickBot="1" x14ac:dyDescent="0.3">
      <c r="A5" s="248" t="s">
        <v>0</v>
      </c>
      <c r="B5" s="250" t="s">
        <v>1</v>
      </c>
      <c r="C5" s="252" t="s">
        <v>2</v>
      </c>
      <c r="D5" s="254" t="s">
        <v>3</v>
      </c>
      <c r="E5" s="256" t="s">
        <v>4</v>
      </c>
      <c r="F5" s="257"/>
      <c r="G5" s="257"/>
      <c r="H5" s="257"/>
      <c r="I5" s="257"/>
      <c r="J5" s="257"/>
      <c r="K5" s="258"/>
    </row>
    <row r="6" spans="1:11" s="118" customFormat="1" ht="22.5" customHeight="1" x14ac:dyDescent="0.25">
      <c r="A6" s="249"/>
      <c r="B6" s="251"/>
      <c r="C6" s="253"/>
      <c r="D6" s="255"/>
      <c r="E6" s="248" t="s">
        <v>5</v>
      </c>
      <c r="F6" s="260"/>
      <c r="G6" s="248" t="s">
        <v>6</v>
      </c>
      <c r="H6" s="260"/>
      <c r="I6" s="248" t="s">
        <v>7</v>
      </c>
      <c r="J6" s="260"/>
      <c r="K6" s="261" t="s">
        <v>8</v>
      </c>
    </row>
    <row r="7" spans="1:11" s="118" customFormat="1" x14ac:dyDescent="0.25">
      <c r="A7" s="249"/>
      <c r="B7" s="251"/>
      <c r="C7" s="253"/>
      <c r="D7" s="255"/>
      <c r="E7" s="208" t="s">
        <v>9</v>
      </c>
      <c r="F7" s="119" t="s">
        <v>8</v>
      </c>
      <c r="G7" s="208" t="s">
        <v>9</v>
      </c>
      <c r="H7" s="119" t="s">
        <v>8</v>
      </c>
      <c r="I7" s="208" t="s">
        <v>9</v>
      </c>
      <c r="J7" s="119" t="s">
        <v>8</v>
      </c>
      <c r="K7" s="262"/>
    </row>
    <row r="8" spans="1:11" ht="12" thickBot="1" x14ac:dyDescent="0.3">
      <c r="A8" s="120">
        <v>1</v>
      </c>
      <c r="B8" s="121">
        <v>2</v>
      </c>
      <c r="C8" s="120">
        <v>3</v>
      </c>
      <c r="D8" s="122">
        <v>4</v>
      </c>
      <c r="E8" s="120">
        <v>5</v>
      </c>
      <c r="F8" s="122">
        <v>6</v>
      </c>
      <c r="G8" s="120">
        <v>7</v>
      </c>
      <c r="H8" s="122">
        <v>8</v>
      </c>
      <c r="I8" s="120">
        <v>9</v>
      </c>
      <c r="J8" s="122">
        <v>10</v>
      </c>
      <c r="K8" s="123">
        <v>11</v>
      </c>
    </row>
    <row r="9" spans="1:11" s="5" customFormat="1" x14ac:dyDescent="0.25">
      <c r="A9" s="146">
        <v>1</v>
      </c>
      <c r="B9" s="1" t="s">
        <v>94</v>
      </c>
      <c r="C9" s="127" t="s">
        <v>17</v>
      </c>
      <c r="D9" s="128">
        <v>50</v>
      </c>
      <c r="E9" s="129"/>
      <c r="F9" s="130"/>
      <c r="G9" s="129"/>
      <c r="H9" s="130"/>
      <c r="I9" s="129"/>
      <c r="J9" s="130"/>
      <c r="K9" s="131"/>
    </row>
    <row r="10" spans="1:11" s="5" customFormat="1" x14ac:dyDescent="0.25">
      <c r="A10" s="146">
        <v>2</v>
      </c>
      <c r="B10" s="132" t="s">
        <v>81</v>
      </c>
      <c r="C10" s="133" t="s">
        <v>11</v>
      </c>
      <c r="D10" s="2">
        <v>10</v>
      </c>
      <c r="E10" s="134"/>
      <c r="F10" s="135"/>
      <c r="G10" s="134"/>
      <c r="H10" s="135"/>
      <c r="I10" s="134"/>
      <c r="J10" s="135"/>
      <c r="K10" s="136"/>
    </row>
    <row r="11" spans="1:11" s="5" customFormat="1" x14ac:dyDescent="0.25">
      <c r="A11" s="146">
        <v>3</v>
      </c>
      <c r="B11" s="132" t="s">
        <v>82</v>
      </c>
      <c r="C11" s="133" t="s">
        <v>11</v>
      </c>
      <c r="D11" s="2">
        <v>2</v>
      </c>
      <c r="E11" s="134"/>
      <c r="F11" s="135"/>
      <c r="G11" s="134"/>
      <c r="H11" s="135"/>
      <c r="I11" s="134"/>
      <c r="J11" s="135"/>
      <c r="K11" s="136"/>
    </row>
    <row r="12" spans="1:11" s="5" customFormat="1" ht="45" x14ac:dyDescent="0.25">
      <c r="A12" s="146">
        <v>4</v>
      </c>
      <c r="B12" s="132" t="s">
        <v>113</v>
      </c>
      <c r="C12" s="133" t="s">
        <v>17</v>
      </c>
      <c r="D12" s="2">
        <v>50</v>
      </c>
      <c r="E12" s="134"/>
      <c r="F12" s="135"/>
      <c r="G12" s="134"/>
      <c r="H12" s="135"/>
      <c r="I12" s="134"/>
      <c r="J12" s="135"/>
      <c r="K12" s="136"/>
    </row>
    <row r="13" spans="1:11" s="5" customFormat="1" ht="22.5" x14ac:dyDescent="0.25">
      <c r="A13" s="146">
        <v>5</v>
      </c>
      <c r="B13" s="132" t="s">
        <v>95</v>
      </c>
      <c r="C13" s="133" t="s">
        <v>11</v>
      </c>
      <c r="D13" s="2">
        <v>2</v>
      </c>
      <c r="E13" s="134"/>
      <c r="F13" s="135"/>
      <c r="G13" s="134"/>
      <c r="H13" s="135"/>
      <c r="I13" s="134"/>
      <c r="J13" s="135"/>
      <c r="K13" s="136"/>
    </row>
    <row r="14" spans="1:11" s="5" customFormat="1" ht="22.5" x14ac:dyDescent="0.25">
      <c r="A14" s="146">
        <v>6</v>
      </c>
      <c r="B14" s="132" t="s">
        <v>83</v>
      </c>
      <c r="C14" s="133" t="s">
        <v>11</v>
      </c>
      <c r="D14" s="2">
        <v>2</v>
      </c>
      <c r="E14" s="134"/>
      <c r="F14" s="135"/>
      <c r="G14" s="134"/>
      <c r="H14" s="135"/>
      <c r="I14" s="134"/>
      <c r="J14" s="135"/>
      <c r="K14" s="136"/>
    </row>
    <row r="15" spans="1:11" s="5" customFormat="1" ht="22.5" customHeight="1" x14ac:dyDescent="0.25">
      <c r="A15" s="146">
        <v>7</v>
      </c>
      <c r="B15" s="132" t="s">
        <v>84</v>
      </c>
      <c r="C15" s="133" t="s">
        <v>11</v>
      </c>
      <c r="D15" s="2">
        <v>2</v>
      </c>
      <c r="E15" s="134"/>
      <c r="F15" s="135"/>
      <c r="G15" s="134"/>
      <c r="H15" s="135"/>
      <c r="I15" s="134"/>
      <c r="J15" s="135"/>
      <c r="K15" s="136"/>
    </row>
    <row r="16" spans="1:11" s="5" customFormat="1" ht="22.5" x14ac:dyDescent="0.25">
      <c r="A16" s="146">
        <v>8</v>
      </c>
      <c r="B16" s="132" t="s">
        <v>85</v>
      </c>
      <c r="C16" s="133" t="s">
        <v>11</v>
      </c>
      <c r="D16" s="2">
        <v>2</v>
      </c>
      <c r="E16" s="134"/>
      <c r="F16" s="135"/>
      <c r="G16" s="134"/>
      <c r="H16" s="135"/>
      <c r="I16" s="134"/>
      <c r="J16" s="135"/>
      <c r="K16" s="136"/>
    </row>
    <row r="17" spans="1:14" s="5" customFormat="1" x14ac:dyDescent="0.25">
      <c r="A17" s="146">
        <v>9</v>
      </c>
      <c r="B17" s="132" t="s">
        <v>86</v>
      </c>
      <c r="C17" s="133" t="s">
        <v>17</v>
      </c>
      <c r="D17" s="2">
        <v>900</v>
      </c>
      <c r="E17" s="134"/>
      <c r="F17" s="135"/>
      <c r="G17" s="134"/>
      <c r="H17" s="135"/>
      <c r="I17" s="134"/>
      <c r="J17" s="135"/>
      <c r="K17" s="136"/>
    </row>
    <row r="18" spans="1:14" s="5" customFormat="1" ht="33.75" x14ac:dyDescent="0.25">
      <c r="A18" s="146">
        <v>10</v>
      </c>
      <c r="B18" s="132" t="s">
        <v>120</v>
      </c>
      <c r="C18" s="133" t="s">
        <v>11</v>
      </c>
      <c r="D18" s="2">
        <v>120</v>
      </c>
      <c r="E18" s="207"/>
      <c r="F18" s="135"/>
      <c r="G18" s="134"/>
      <c r="H18" s="135"/>
      <c r="I18" s="134"/>
      <c r="J18" s="135"/>
      <c r="K18" s="136"/>
      <c r="N18" s="5" t="s">
        <v>203</v>
      </c>
    </row>
    <row r="19" spans="1:14" s="5" customFormat="1" ht="33.75" x14ac:dyDescent="0.25">
      <c r="A19" s="146">
        <v>11</v>
      </c>
      <c r="B19" s="132" t="s">
        <v>87</v>
      </c>
      <c r="C19" s="133" t="s">
        <v>11</v>
      </c>
      <c r="D19" s="2">
        <v>120</v>
      </c>
      <c r="E19" s="134"/>
      <c r="F19" s="135"/>
      <c r="G19" s="134"/>
      <c r="H19" s="135"/>
      <c r="I19" s="134"/>
      <c r="J19" s="135"/>
      <c r="K19" s="136"/>
    </row>
    <row r="20" spans="1:14" s="5" customFormat="1" ht="33.75" x14ac:dyDescent="0.25">
      <c r="A20" s="146">
        <v>12</v>
      </c>
      <c r="B20" s="132" t="s">
        <v>88</v>
      </c>
      <c r="C20" s="133" t="s">
        <v>11</v>
      </c>
      <c r="D20" s="2">
        <v>120</v>
      </c>
      <c r="E20" s="134"/>
      <c r="F20" s="135"/>
      <c r="G20" s="134"/>
      <c r="H20" s="135"/>
      <c r="I20" s="134"/>
      <c r="J20" s="135"/>
      <c r="K20" s="136"/>
    </row>
    <row r="21" spans="1:14" s="5" customFormat="1" ht="31.5" customHeight="1" x14ac:dyDescent="0.25">
      <c r="A21" s="146">
        <v>13</v>
      </c>
      <c r="B21" s="132" t="s">
        <v>194</v>
      </c>
      <c r="C21" s="133" t="s">
        <v>11</v>
      </c>
      <c r="D21" s="2">
        <v>120</v>
      </c>
      <c r="E21" s="207"/>
      <c r="F21" s="135"/>
      <c r="G21" s="134"/>
      <c r="H21" s="135"/>
      <c r="I21" s="134"/>
      <c r="J21" s="135"/>
      <c r="K21" s="136"/>
    </row>
    <row r="22" spans="1:14" s="5" customFormat="1" ht="36" customHeight="1" x14ac:dyDescent="0.25">
      <c r="A22" s="146">
        <v>14</v>
      </c>
      <c r="B22" s="132" t="s">
        <v>89</v>
      </c>
      <c r="C22" s="133" t="s">
        <v>11</v>
      </c>
      <c r="D22" s="2">
        <v>120</v>
      </c>
      <c r="E22" s="134"/>
      <c r="F22" s="135"/>
      <c r="G22" s="134"/>
      <c r="H22" s="135"/>
      <c r="I22" s="134"/>
      <c r="J22" s="135"/>
      <c r="K22" s="136"/>
    </row>
    <row r="23" spans="1:14" s="5" customFormat="1" ht="33.75" x14ac:dyDescent="0.25">
      <c r="A23" s="146">
        <v>15</v>
      </c>
      <c r="B23" s="132" t="s">
        <v>96</v>
      </c>
      <c r="C23" s="133" t="s">
        <v>11</v>
      </c>
      <c r="D23" s="2">
        <v>120</v>
      </c>
      <c r="E23" s="134"/>
      <c r="F23" s="135"/>
      <c r="G23" s="134"/>
      <c r="H23" s="135"/>
      <c r="I23" s="134"/>
      <c r="J23" s="135"/>
      <c r="K23" s="136"/>
    </row>
    <row r="24" spans="1:14" s="5" customFormat="1" ht="22.5" x14ac:dyDescent="0.25">
      <c r="A24" s="146">
        <v>16</v>
      </c>
      <c r="B24" s="213" t="s">
        <v>193</v>
      </c>
      <c r="C24" s="133" t="s">
        <v>17</v>
      </c>
      <c r="D24" s="2">
        <v>500</v>
      </c>
      <c r="E24" s="134"/>
      <c r="F24" s="135"/>
      <c r="G24" s="134"/>
      <c r="H24" s="135"/>
      <c r="I24" s="134"/>
      <c r="J24" s="135"/>
      <c r="K24" s="136"/>
    </row>
    <row r="25" spans="1:14" s="5" customFormat="1" ht="22.5" x14ac:dyDescent="0.25">
      <c r="A25" s="146">
        <v>17</v>
      </c>
      <c r="B25" s="213" t="s">
        <v>192</v>
      </c>
      <c r="C25" s="133" t="s">
        <v>17</v>
      </c>
      <c r="D25" s="2">
        <v>1862</v>
      </c>
      <c r="E25" s="134"/>
      <c r="F25" s="135"/>
      <c r="G25" s="134"/>
      <c r="H25" s="135"/>
      <c r="I25" s="134"/>
      <c r="J25" s="135"/>
      <c r="K25" s="136"/>
    </row>
    <row r="26" spans="1:14" s="5" customFormat="1" x14ac:dyDescent="0.25">
      <c r="A26" s="146">
        <v>18</v>
      </c>
      <c r="B26" s="132" t="s">
        <v>111</v>
      </c>
      <c r="C26" s="133" t="s">
        <v>17</v>
      </c>
      <c r="D26" s="2">
        <v>1862</v>
      </c>
      <c r="E26" s="134"/>
      <c r="F26" s="135"/>
      <c r="G26" s="134"/>
      <c r="H26" s="135"/>
      <c r="I26" s="134"/>
      <c r="J26" s="135"/>
      <c r="K26" s="136"/>
    </row>
    <row r="27" spans="1:14" s="5" customFormat="1" ht="22.5" x14ac:dyDescent="0.25">
      <c r="A27" s="146">
        <v>19</v>
      </c>
      <c r="B27" s="132" t="s">
        <v>90</v>
      </c>
      <c r="C27" s="133" t="s">
        <v>21</v>
      </c>
      <c r="D27" s="2">
        <v>54</v>
      </c>
      <c r="E27" s="134"/>
      <c r="F27" s="135"/>
      <c r="G27" s="134"/>
      <c r="H27" s="135"/>
      <c r="I27" s="134"/>
      <c r="J27" s="135"/>
      <c r="K27" s="136"/>
    </row>
    <row r="28" spans="1:14" s="5" customFormat="1" x14ac:dyDescent="0.25">
      <c r="A28" s="146">
        <v>20</v>
      </c>
      <c r="B28" s="132" t="s">
        <v>196</v>
      </c>
      <c r="C28" s="133" t="s">
        <v>17</v>
      </c>
      <c r="D28" s="2">
        <v>500</v>
      </c>
      <c r="E28" s="134"/>
      <c r="F28" s="135"/>
      <c r="G28" s="134"/>
      <c r="H28" s="135"/>
      <c r="I28" s="134"/>
      <c r="J28" s="135"/>
      <c r="K28" s="136"/>
    </row>
    <row r="29" spans="1:14" s="5" customFormat="1" x14ac:dyDescent="0.25">
      <c r="A29" s="146">
        <v>21</v>
      </c>
      <c r="B29" s="132" t="s">
        <v>97</v>
      </c>
      <c r="C29" s="133" t="s">
        <v>17</v>
      </c>
      <c r="D29" s="2">
        <v>1862</v>
      </c>
      <c r="E29" s="134"/>
      <c r="F29" s="135"/>
      <c r="G29" s="134"/>
      <c r="H29" s="135"/>
      <c r="I29" s="134"/>
      <c r="J29" s="135"/>
      <c r="K29" s="136"/>
    </row>
    <row r="30" spans="1:14" s="5" customFormat="1" ht="22.5" x14ac:dyDescent="0.25">
      <c r="A30" s="146">
        <v>22</v>
      </c>
      <c r="B30" s="132" t="s">
        <v>91</v>
      </c>
      <c r="C30" s="133" t="s">
        <v>55</v>
      </c>
      <c r="D30" s="2">
        <v>900</v>
      </c>
      <c r="E30" s="134"/>
      <c r="F30" s="135"/>
      <c r="G30" s="134"/>
      <c r="H30" s="135"/>
      <c r="I30" s="134"/>
      <c r="J30" s="135"/>
      <c r="K30" s="136"/>
    </row>
    <row r="31" spans="1:14" s="5" customFormat="1" ht="23.25" customHeight="1" x14ac:dyDescent="0.25">
      <c r="A31" s="146">
        <v>23</v>
      </c>
      <c r="B31" s="132" t="s">
        <v>92</v>
      </c>
      <c r="C31" s="133" t="s">
        <v>21</v>
      </c>
      <c r="D31" s="2">
        <v>36</v>
      </c>
      <c r="E31" s="134"/>
      <c r="F31" s="135"/>
      <c r="G31" s="134"/>
      <c r="H31" s="135"/>
      <c r="I31" s="134"/>
      <c r="J31" s="135"/>
      <c r="K31" s="136"/>
    </row>
    <row r="32" spans="1:14" s="5" customFormat="1" ht="67.5" x14ac:dyDescent="0.25">
      <c r="A32" s="146">
        <v>24</v>
      </c>
      <c r="B32" s="132" t="s">
        <v>112</v>
      </c>
      <c r="C32" s="133" t="s">
        <v>11</v>
      </c>
      <c r="D32" s="2">
        <v>124</v>
      </c>
      <c r="E32" s="134"/>
      <c r="F32" s="135"/>
      <c r="G32" s="134"/>
      <c r="H32" s="135"/>
      <c r="I32" s="134"/>
      <c r="J32" s="135"/>
      <c r="K32" s="136"/>
    </row>
    <row r="33" spans="1:11" s="5" customFormat="1" ht="18" customHeight="1" x14ac:dyDescent="0.25">
      <c r="A33" s="146">
        <v>25</v>
      </c>
      <c r="B33" s="132" t="s">
        <v>93</v>
      </c>
      <c r="C33" s="133" t="s">
        <v>11</v>
      </c>
      <c r="D33" s="2">
        <v>1</v>
      </c>
      <c r="E33" s="134"/>
      <c r="F33" s="135"/>
      <c r="G33" s="134"/>
      <c r="H33" s="135"/>
      <c r="I33" s="134"/>
      <c r="J33" s="135"/>
      <c r="K33" s="136"/>
    </row>
    <row r="34" spans="1:11" s="5" customFormat="1" ht="34.5" thickBot="1" x14ac:dyDescent="0.3">
      <c r="A34" s="210">
        <v>26</v>
      </c>
      <c r="B34" s="32" t="s">
        <v>64</v>
      </c>
      <c r="C34" s="33" t="s">
        <v>62</v>
      </c>
      <c r="D34" s="137">
        <v>54</v>
      </c>
      <c r="E34" s="138"/>
      <c r="F34" s="139"/>
      <c r="G34" s="138"/>
      <c r="H34" s="139"/>
      <c r="I34" s="138"/>
      <c r="J34" s="139"/>
      <c r="K34" s="140"/>
    </row>
    <row r="35" spans="1:11" s="30" customFormat="1" ht="16.5" customHeight="1" thickBot="1" x14ac:dyDescent="0.3">
      <c r="A35" s="34"/>
      <c r="B35" s="35" t="s">
        <v>8</v>
      </c>
      <c r="C35" s="36"/>
      <c r="D35" s="37"/>
      <c r="E35" s="47"/>
      <c r="F35" s="48"/>
      <c r="G35" s="49"/>
      <c r="H35" s="48"/>
      <c r="I35" s="49"/>
      <c r="J35" s="48"/>
      <c r="K35" s="50"/>
    </row>
    <row r="36" spans="1:11" s="31" customFormat="1" ht="15" x14ac:dyDescent="0.25">
      <c r="A36" s="38"/>
      <c r="B36" s="39" t="s">
        <v>114</v>
      </c>
      <c r="C36" s="40">
        <v>0.03</v>
      </c>
      <c r="D36" s="41"/>
      <c r="E36" s="41"/>
      <c r="F36" s="41"/>
      <c r="G36" s="41"/>
      <c r="H36" s="41"/>
      <c r="I36" s="41"/>
      <c r="J36" s="41"/>
      <c r="K36" s="42"/>
    </row>
    <row r="37" spans="1:11" s="31" customFormat="1" ht="15.75" thickBot="1" x14ac:dyDescent="0.3">
      <c r="A37" s="51"/>
      <c r="B37" s="52" t="s">
        <v>8</v>
      </c>
      <c r="C37" s="52"/>
      <c r="D37" s="53"/>
      <c r="E37" s="53"/>
      <c r="F37" s="53"/>
      <c r="G37" s="53"/>
      <c r="H37" s="53"/>
      <c r="I37" s="53"/>
      <c r="J37" s="53"/>
      <c r="K37" s="63"/>
    </row>
    <row r="38" spans="1:11" s="31" customFormat="1" ht="15" x14ac:dyDescent="0.25">
      <c r="A38" s="38"/>
      <c r="B38" s="54" t="s">
        <v>115</v>
      </c>
      <c r="C38" s="40" t="s">
        <v>199</v>
      </c>
      <c r="D38" s="41"/>
      <c r="E38" s="41"/>
      <c r="F38" s="41"/>
      <c r="G38" s="41"/>
      <c r="H38" s="41"/>
      <c r="I38" s="41"/>
      <c r="J38" s="41"/>
      <c r="K38" s="42"/>
    </row>
    <row r="39" spans="1:11" s="31" customFormat="1" ht="12.75" customHeight="1" thickBot="1" x14ac:dyDescent="0.3">
      <c r="A39" s="51"/>
      <c r="B39" s="52" t="s">
        <v>8</v>
      </c>
      <c r="C39" s="52"/>
      <c r="D39" s="53"/>
      <c r="E39" s="53"/>
      <c r="F39" s="53"/>
      <c r="G39" s="53"/>
      <c r="H39" s="53"/>
      <c r="I39" s="53"/>
      <c r="J39" s="53"/>
      <c r="K39" s="63"/>
    </row>
    <row r="40" spans="1:11" s="31" customFormat="1" ht="12.75" customHeight="1" x14ac:dyDescent="0.25">
      <c r="A40" s="38"/>
      <c r="B40" s="39" t="s">
        <v>116</v>
      </c>
      <c r="C40" s="40" t="s">
        <v>199</v>
      </c>
      <c r="D40" s="41"/>
      <c r="E40" s="41"/>
      <c r="F40" s="41"/>
      <c r="G40" s="41"/>
      <c r="H40" s="41"/>
      <c r="I40" s="41"/>
      <c r="J40" s="41"/>
      <c r="K40" s="42"/>
    </row>
    <row r="41" spans="1:11" s="31" customFormat="1" ht="13.5" customHeight="1" thickBot="1" x14ac:dyDescent="0.3">
      <c r="A41" s="51"/>
      <c r="B41" s="52" t="s">
        <v>8</v>
      </c>
      <c r="C41" s="52"/>
      <c r="D41" s="53"/>
      <c r="E41" s="53"/>
      <c r="F41" s="53"/>
      <c r="G41" s="53"/>
      <c r="H41" s="53"/>
      <c r="I41" s="53"/>
      <c r="J41" s="53"/>
      <c r="K41" s="63"/>
    </row>
    <row r="42" spans="1:11" s="31" customFormat="1" ht="13.5" customHeight="1" x14ac:dyDescent="0.25">
      <c r="A42" s="38"/>
      <c r="B42" s="39" t="s">
        <v>117</v>
      </c>
      <c r="C42" s="40">
        <v>0.18</v>
      </c>
      <c r="D42" s="41"/>
      <c r="E42" s="41"/>
      <c r="F42" s="41"/>
      <c r="G42" s="41"/>
      <c r="H42" s="41"/>
      <c r="I42" s="41"/>
      <c r="J42" s="41"/>
      <c r="K42" s="42"/>
    </row>
    <row r="43" spans="1:11" s="31" customFormat="1" ht="13.5" customHeight="1" thickBot="1" x14ac:dyDescent="0.3">
      <c r="A43" s="51"/>
      <c r="B43" s="52" t="s">
        <v>8</v>
      </c>
      <c r="C43" s="52"/>
      <c r="D43" s="53"/>
      <c r="E43" s="53"/>
      <c r="F43" s="53"/>
      <c r="G43" s="53"/>
      <c r="H43" s="53"/>
      <c r="I43" s="53"/>
      <c r="J43" s="53"/>
      <c r="K43" s="63"/>
    </row>
    <row r="44" spans="1:11" s="31" customFormat="1" ht="33.75" x14ac:dyDescent="0.25">
      <c r="A44" s="11"/>
      <c r="B44" s="61" t="s">
        <v>118</v>
      </c>
      <c r="C44" s="14"/>
      <c r="D44" s="14"/>
      <c r="E44" s="15"/>
      <c r="F44" s="15"/>
      <c r="G44" s="15"/>
      <c r="H44" s="15"/>
      <c r="I44" s="15"/>
      <c r="J44" s="15"/>
      <c r="K44" s="62"/>
    </row>
    <row r="45" spans="1:11" s="31" customFormat="1" ht="14.25" customHeight="1" thickBot="1" x14ac:dyDescent="0.3">
      <c r="A45" s="18"/>
      <c r="B45" s="43" t="s">
        <v>8</v>
      </c>
      <c r="C45" s="21"/>
      <c r="D45" s="21"/>
      <c r="E45" s="22"/>
      <c r="F45" s="22"/>
      <c r="G45" s="22"/>
      <c r="H45" s="22"/>
      <c r="I45" s="22"/>
      <c r="J45" s="22"/>
      <c r="K45" s="64"/>
    </row>
    <row r="46" spans="1:11" s="31" customFormat="1" ht="34.5" x14ac:dyDescent="0.25">
      <c r="A46" s="55"/>
      <c r="B46" s="59" t="s">
        <v>106</v>
      </c>
      <c r="C46" s="60" t="s">
        <v>199</v>
      </c>
      <c r="D46" s="56"/>
      <c r="E46" s="57"/>
      <c r="F46" s="57"/>
      <c r="G46" s="57"/>
      <c r="H46" s="57"/>
      <c r="I46" s="57"/>
      <c r="J46" s="57"/>
      <c r="K46" s="58"/>
    </row>
    <row r="47" spans="1:11" s="31" customFormat="1" ht="15.75" thickBot="1" x14ac:dyDescent="0.3">
      <c r="A47" s="18"/>
      <c r="B47" s="43" t="s">
        <v>119</v>
      </c>
      <c r="C47" s="21"/>
      <c r="D47" s="21"/>
      <c r="E47" s="22"/>
      <c r="F47" s="22"/>
      <c r="G47" s="22"/>
      <c r="H47" s="22"/>
      <c r="I47" s="22"/>
      <c r="J47" s="22"/>
      <c r="K47" s="64"/>
    </row>
    <row r="48" spans="1:11" ht="78.75" customHeight="1" x14ac:dyDescent="0.25">
      <c r="A48" s="267" t="s">
        <v>204</v>
      </c>
      <c r="B48" s="267"/>
      <c r="C48" s="267"/>
      <c r="D48" s="267"/>
      <c r="E48" s="267"/>
      <c r="F48" s="267"/>
      <c r="G48" s="267"/>
      <c r="H48" s="267"/>
      <c r="I48" s="267"/>
      <c r="J48" s="267"/>
      <c r="K48" s="267"/>
    </row>
    <row r="49" spans="1:11" ht="13.5" x14ac:dyDescent="0.25">
      <c r="A49" s="241"/>
      <c r="B49" s="241"/>
      <c r="C49" s="218"/>
      <c r="D49" s="216"/>
      <c r="E49" s="216"/>
      <c r="F49" s="216"/>
      <c r="G49" s="216"/>
      <c r="H49" s="216"/>
      <c r="I49" s="216"/>
      <c r="J49" s="216"/>
      <c r="K49" s="215"/>
    </row>
  </sheetData>
  <mergeCells count="14">
    <mergeCell ref="A49:B49"/>
    <mergeCell ref="K6:K7"/>
    <mergeCell ref="A3:K3"/>
    <mergeCell ref="A4:K4"/>
    <mergeCell ref="A48:K48"/>
    <mergeCell ref="A2:K2"/>
    <mergeCell ref="A5:A7"/>
    <mergeCell ref="B5:B7"/>
    <mergeCell ref="C5:C7"/>
    <mergeCell ref="D5:D7"/>
    <mergeCell ref="E5:K5"/>
    <mergeCell ref="E6:F6"/>
    <mergeCell ref="G6:H6"/>
    <mergeCell ref="I6:J6"/>
  </mergeCells>
  <pageMargins left="3.937007874015748E-2" right="3.937007874015748E-2" top="0.11811023622047245" bottom="0.11811023622047245" header="3.937007874015748E-2" footer="3.937007874015748E-2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კრებსითი</vt:lpstr>
      <vt:lpstr>#1(საამშ.)</vt:lpstr>
      <vt:lpstr>#2(ფურ.)</vt:lpstr>
      <vt:lpstr>#3(დენდ.)</vt:lpstr>
      <vt:lpstr>#4(სარწ.)</vt:lpstr>
      <vt:lpstr>#5(გან.)</vt:lpstr>
      <vt:lpstr>'#3(დენდ.)'!Print_Area</vt:lpstr>
      <vt:lpstr>კრებსითი!Print_Area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2017-07-27T08:10:01Z</dcterms:modified>
</cp:coreProperties>
</file>