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ხარჯთააღრიცხვა" sheetId="2" r:id="rId1"/>
    <sheet name="თავფურცელი" sheetId="3" state="hidden" r:id="rId2"/>
    <sheet name="გრაფიკი" sheetId="4" state="hidden" r:id="rId3"/>
  </sheets>
  <calcPr calcId="162913"/>
</workbook>
</file>

<file path=xl/calcChain.xml><?xml version="1.0" encoding="utf-8"?>
<calcChain xmlns="http://schemas.openxmlformats.org/spreadsheetml/2006/main">
  <c r="I3" i="2" l="1"/>
  <c r="A11" i="3" l="1"/>
  <c r="H13" i="3" l="1"/>
</calcChain>
</file>

<file path=xl/sharedStrings.xml><?xml version="1.0" encoding="utf-8"?>
<sst xmlns="http://schemas.openxmlformats.org/spreadsheetml/2006/main" count="31" uniqueCount="26">
  <si>
    <t>№</t>
  </si>
  <si>
    <t>შესასრულებელი სამუშაოს
დასახელება</t>
  </si>
  <si>
    <t>ზომის 
ერთეული</t>
  </si>
  <si>
    <t>რაოდენობა</t>
  </si>
  <si>
    <t>მასალები</t>
  </si>
  <si>
    <t>საერთო
ჯამი</t>
  </si>
  <si>
    <t>ერთ.
ფასი</t>
  </si>
  <si>
    <t>ჯამი</t>
  </si>
  <si>
    <t>ჯამი:</t>
  </si>
  <si>
    <t>გეგმიური დაგროვება 8%</t>
  </si>
  <si>
    <t>ი/მ    "ნესტორ ფირცხელანი"</t>
  </si>
  <si>
    <t>x   a  r  j  T  a  R  r  ი  c  x  v  a</t>
  </si>
  <si>
    <t>თანხით</t>
  </si>
  <si>
    <t>ლარი</t>
  </si>
  <si>
    <t>შეადგინა:             /ნ. ფირცხელანი/</t>
  </si>
  <si>
    <t>ხარჯთააღრიცხვა
მულახის ტერიტორიული ორგანო: 
სოფ. ცალდაში სარიტუალო ინვენტარის შესანახი შენობის აშენება</t>
  </si>
  <si>
    <t>გრძ/მ</t>
  </si>
  <si>
    <t>დ. მესტია  2022 წელი</t>
  </si>
  <si>
    <t xml:space="preserve">მესტიის მუნიციპალიტეტის საჭიროებისთვის იზოლირებული კაბელის შეძენა შემოტანა                                                                </t>
  </si>
  <si>
    <t>ელექტრო სიპ კაბელი  4X50 კვეთით</t>
  </si>
  <si>
    <t>ელექტრო სიპ კაბელი   2X35 კვეთით</t>
  </si>
  <si>
    <t>ელექტრო სიპ კაბელი  4X70 კვეთით</t>
  </si>
  <si>
    <t>სატრანსპორტო ხარჯი 5%</t>
  </si>
  <si>
    <t>მწარმოებელი კომპანია</t>
  </si>
  <si>
    <t>წარმოშობის ქვეყანა</t>
  </si>
  <si>
    <t>folad aluminis sadeni a-s 50/8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</si>
</sst>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;[Red]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sz val="10"/>
      <color theme="1"/>
      <name val="AcadNusx"/>
    </font>
    <font>
      <b/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b/>
      <sz val="10"/>
      <color theme="1"/>
      <name val="Sylfaen"/>
      <family val="1"/>
    </font>
    <font>
      <b/>
      <sz val="9"/>
      <color theme="1"/>
      <name val="Sylfaen"/>
      <family val="1"/>
    </font>
    <font>
      <sz val="9"/>
      <color theme="1"/>
      <name val="AcadNusx"/>
    </font>
    <font>
      <b/>
      <sz val="9"/>
      <color theme="1"/>
      <name val="AcadNusx"/>
    </font>
    <font>
      <sz val="9"/>
      <color theme="1"/>
      <name val="Sylfaen"/>
      <family val="1"/>
    </font>
    <font>
      <sz val="10"/>
      <color theme="1"/>
      <name val="Sylfaen"/>
      <family val="1"/>
    </font>
    <font>
      <b/>
      <sz val="16"/>
      <color theme="1"/>
      <name val="AcadNusx"/>
    </font>
    <font>
      <sz val="12"/>
      <color theme="1"/>
      <name val="AcadNusx"/>
    </font>
    <font>
      <b/>
      <sz val="12"/>
      <color theme="1"/>
      <name val="AcadNusx"/>
    </font>
    <font>
      <sz val="14"/>
      <color theme="1"/>
      <name val="AcadNusx"/>
    </font>
    <font>
      <sz val="12"/>
      <color theme="1"/>
      <name val="Calibri"/>
      <family val="2"/>
      <charset val="204"/>
      <scheme val="minor"/>
    </font>
    <font>
      <i/>
      <sz val="9"/>
      <color theme="1"/>
      <name val="AcadNusx"/>
    </font>
    <font>
      <i/>
      <sz val="11"/>
      <color theme="1"/>
      <name val="Calibri"/>
      <family val="2"/>
      <scheme val="minor"/>
    </font>
    <font>
      <b/>
      <sz val="10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Border="1"/>
    <xf numFmtId="0" fontId="4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3" fillId="0" borderId="0" xfId="0" applyFont="1"/>
    <xf numFmtId="0" fontId="0" fillId="0" borderId="0" xfId="0" applyBorder="1" applyAlignment="1">
      <alignment vertical="top"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left" wrapText="1"/>
    </xf>
    <xf numFmtId="0" fontId="13" fillId="0" borderId="0" xfId="0" applyFont="1" applyBorder="1" applyAlignment="1">
      <alignment vertical="top" wrapText="1"/>
    </xf>
    <xf numFmtId="3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3" fontId="14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/>
    <xf numFmtId="0" fontId="1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5" fillId="0" borderId="0" xfId="0" applyFont="1" applyBorder="1" applyAlignment="1"/>
    <xf numFmtId="3" fontId="3" fillId="0" borderId="0" xfId="0" applyNumberFormat="1" applyFont="1"/>
    <xf numFmtId="0" fontId="0" fillId="0" borderId="0" xfId="0" applyFont="1"/>
    <xf numFmtId="0" fontId="0" fillId="0" borderId="0" xfId="0" applyFont="1" applyBorder="1"/>
    <xf numFmtId="0" fontId="9" fillId="0" borderId="6" xfId="0" applyFont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3" fontId="0" fillId="0" borderId="0" xfId="0" applyNumberFormat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5" fillId="0" borderId="2" xfId="0" applyFont="1" applyBorder="1"/>
    <xf numFmtId="164" fontId="7" fillId="2" borderId="2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top" wrapText="1"/>
    </xf>
    <xf numFmtId="0" fontId="2" fillId="2" borderId="3" xfId="0" applyFont="1" applyFill="1" applyBorder="1" applyAlignment="1">
      <alignment vertical="center" wrapText="1"/>
    </xf>
    <xf numFmtId="0" fontId="17" fillId="0" borderId="0" xfId="0" applyFont="1"/>
    <xf numFmtId="0" fontId="8" fillId="2" borderId="3" xfId="0" applyFont="1" applyFill="1" applyBorder="1" applyAlignment="1">
      <alignment vertical="top" wrapText="1"/>
    </xf>
    <xf numFmtId="2" fontId="8" fillId="2" borderId="2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vertical="top" wrapText="1"/>
    </xf>
    <xf numFmtId="2" fontId="7" fillId="2" borderId="2" xfId="0" applyNumberFormat="1" applyFont="1" applyFill="1" applyBorder="1" applyAlignment="1">
      <alignment horizontal="right" vertical="center"/>
    </xf>
    <xf numFmtId="3" fontId="7" fillId="2" borderId="4" xfId="0" applyNumberFormat="1" applyFont="1" applyFill="1" applyBorder="1" applyAlignment="1">
      <alignment horizontal="center" vertical="top" wrapText="1"/>
    </xf>
    <xf numFmtId="3" fontId="7" fillId="2" borderId="2" xfId="0" applyNumberFormat="1" applyFont="1" applyFill="1" applyBorder="1" applyAlignment="1">
      <alignment horizontal="center" vertical="top"/>
    </xf>
    <xf numFmtId="3" fontId="7" fillId="2" borderId="2" xfId="0" applyNumberFormat="1" applyFont="1" applyFill="1" applyBorder="1" applyAlignment="1">
      <alignment horizontal="center" vertical="top" wrapText="1"/>
    </xf>
    <xf numFmtId="2" fontId="7" fillId="2" borderId="2" xfId="0" applyNumberFormat="1" applyFont="1" applyFill="1" applyBorder="1" applyAlignment="1">
      <alignment horizontal="right" vertical="top"/>
    </xf>
    <xf numFmtId="0" fontId="8" fillId="2" borderId="2" xfId="0" applyFont="1" applyFill="1" applyBorder="1"/>
    <xf numFmtId="3" fontId="8" fillId="2" borderId="4" xfId="0" applyNumberFormat="1" applyFont="1" applyFill="1" applyBorder="1" applyAlignment="1">
      <alignment horizontal="center" vertical="top" wrapText="1"/>
    </xf>
    <xf numFmtId="3" fontId="8" fillId="2" borderId="2" xfId="0" applyNumberFormat="1" applyFont="1" applyFill="1" applyBorder="1" applyAlignment="1">
      <alignment horizontal="center" vertical="top"/>
    </xf>
    <xf numFmtId="3" fontId="8" fillId="2" borderId="2" xfId="0" applyNumberFormat="1" applyFont="1" applyFill="1" applyBorder="1" applyAlignment="1">
      <alignment horizontal="center" vertical="top" wrapText="1"/>
    </xf>
    <xf numFmtId="2" fontId="8" fillId="2" borderId="2" xfId="0" applyNumberFormat="1" applyFont="1" applyFill="1" applyBorder="1" applyAlignment="1">
      <alignment horizontal="right" vertical="top"/>
    </xf>
    <xf numFmtId="2" fontId="5" fillId="0" borderId="5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165" fontId="7" fillId="2" borderId="2" xfId="0" applyNumberFormat="1" applyFont="1" applyFill="1" applyBorder="1" applyAlignment="1">
      <alignment horizontal="center" vertical="center"/>
    </xf>
    <xf numFmtId="9" fontId="9" fillId="2" borderId="2" xfId="0" applyNumberFormat="1" applyFont="1" applyFill="1" applyBorder="1" applyAlignment="1">
      <alignment horizontal="center" vertical="center"/>
    </xf>
    <xf numFmtId="9" fontId="7" fillId="2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18" fillId="2" borderId="3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showWhiteSpace="0" view="pageBreakPreview" zoomScaleNormal="100" zoomScaleSheetLayoutView="100" workbookViewId="0">
      <selection activeCell="B10" sqref="B10"/>
    </sheetView>
  </sheetViews>
  <sheetFormatPr defaultRowHeight="15" x14ac:dyDescent="0.25"/>
  <cols>
    <col min="1" max="1" width="3.85546875" style="24" customWidth="1"/>
    <col min="2" max="2" width="56.7109375" customWidth="1"/>
    <col min="3" max="3" width="8.140625" customWidth="1"/>
    <col min="4" max="4" width="6.7109375" customWidth="1"/>
    <col min="5" max="5" width="7" customWidth="1"/>
    <col min="7" max="7" width="9.85546875" customWidth="1"/>
    <col min="9" max="9" width="9.5703125" bestFit="1" customWidth="1"/>
  </cols>
  <sheetData>
    <row r="1" spans="1:10" ht="15" customHeight="1" x14ac:dyDescent="0.25">
      <c r="A1" s="66" t="s">
        <v>15</v>
      </c>
      <c r="B1" s="66"/>
      <c r="C1" s="66"/>
      <c r="D1" s="66"/>
      <c r="E1" s="66"/>
      <c r="F1" s="66"/>
      <c r="G1" s="66"/>
      <c r="H1" s="66"/>
      <c r="I1" s="66"/>
    </row>
    <row r="2" spans="1:10" ht="21.75" customHeight="1" x14ac:dyDescent="0.25">
      <c r="A2" s="67" t="s">
        <v>18</v>
      </c>
      <c r="B2" s="67"/>
      <c r="C2" s="67"/>
      <c r="D2" s="67"/>
      <c r="E2" s="67"/>
      <c r="F2" s="67"/>
      <c r="G2" s="67"/>
      <c r="H2" s="67"/>
      <c r="I2" s="67"/>
      <c r="J2" s="28"/>
    </row>
    <row r="3" spans="1:10" ht="12.75" customHeight="1" x14ac:dyDescent="0.25">
      <c r="A3" s="25"/>
      <c r="B3" s="39"/>
      <c r="C3" s="39"/>
      <c r="D3" s="39"/>
      <c r="E3" s="2"/>
      <c r="F3" s="2"/>
      <c r="G3" s="2"/>
      <c r="H3" s="2"/>
      <c r="I3" s="59">
        <f>I15</f>
        <v>0</v>
      </c>
    </row>
    <row r="4" spans="1:10" x14ac:dyDescent="0.25">
      <c r="A4" s="70" t="s">
        <v>0</v>
      </c>
      <c r="B4" s="71" t="s">
        <v>1</v>
      </c>
      <c r="C4" s="68" t="s">
        <v>2</v>
      </c>
      <c r="D4" s="72" t="s">
        <v>3</v>
      </c>
      <c r="E4" s="74" t="s">
        <v>4</v>
      </c>
      <c r="F4" s="75"/>
      <c r="G4" s="74"/>
      <c r="H4" s="75"/>
      <c r="I4" s="68" t="s">
        <v>5</v>
      </c>
    </row>
    <row r="5" spans="1:10" ht="52.5" customHeight="1" x14ac:dyDescent="0.25">
      <c r="A5" s="70"/>
      <c r="B5" s="71"/>
      <c r="C5" s="69"/>
      <c r="D5" s="73"/>
      <c r="E5" s="40" t="s">
        <v>6</v>
      </c>
      <c r="F5" s="3" t="s">
        <v>7</v>
      </c>
      <c r="G5" s="40" t="s">
        <v>23</v>
      </c>
      <c r="H5" s="64" t="s">
        <v>24</v>
      </c>
      <c r="I5" s="69"/>
    </row>
    <row r="6" spans="1:10" x14ac:dyDescent="0.25">
      <c r="A6" s="26">
        <v>1</v>
      </c>
      <c r="B6" s="34">
        <v>2</v>
      </c>
      <c r="C6" s="4">
        <v>3</v>
      </c>
      <c r="D6" s="4">
        <v>4</v>
      </c>
      <c r="E6" s="5">
        <v>5</v>
      </c>
      <c r="F6" s="5">
        <v>6</v>
      </c>
      <c r="G6" s="5">
        <v>7</v>
      </c>
      <c r="H6" s="5">
        <v>8</v>
      </c>
      <c r="I6" s="5"/>
    </row>
    <row r="7" spans="1:10" s="43" customFormat="1" x14ac:dyDescent="0.25">
      <c r="A7" s="41"/>
      <c r="B7" s="65" t="s">
        <v>20</v>
      </c>
      <c r="C7" s="35" t="s">
        <v>16</v>
      </c>
      <c r="D7" s="38">
        <v>2800</v>
      </c>
      <c r="E7" s="61"/>
      <c r="F7" s="32"/>
      <c r="G7" s="33"/>
      <c r="H7" s="32"/>
      <c r="I7" s="36"/>
    </row>
    <row r="8" spans="1:10" s="43" customFormat="1" x14ac:dyDescent="0.25">
      <c r="A8" s="41"/>
      <c r="B8" s="65" t="s">
        <v>19</v>
      </c>
      <c r="C8" s="35" t="s">
        <v>16</v>
      </c>
      <c r="D8" s="38">
        <v>2000</v>
      </c>
      <c r="E8" s="61"/>
      <c r="F8" s="32"/>
      <c r="G8" s="33"/>
      <c r="H8" s="32"/>
      <c r="I8" s="36"/>
    </row>
    <row r="9" spans="1:10" s="43" customFormat="1" x14ac:dyDescent="0.25">
      <c r="A9" s="41"/>
      <c r="B9" s="65" t="s">
        <v>21</v>
      </c>
      <c r="C9" s="35" t="s">
        <v>16</v>
      </c>
      <c r="D9" s="38">
        <v>2000</v>
      </c>
      <c r="E9" s="61"/>
      <c r="F9" s="32"/>
      <c r="G9" s="33"/>
      <c r="H9" s="32"/>
      <c r="I9" s="36"/>
    </row>
    <row r="10" spans="1:10" s="43" customFormat="1" x14ac:dyDescent="0.25">
      <c r="A10" s="41"/>
      <c r="B10" s="65" t="s">
        <v>25</v>
      </c>
      <c r="C10" s="35" t="s">
        <v>16</v>
      </c>
      <c r="D10" s="38">
        <v>10000</v>
      </c>
      <c r="E10" s="61"/>
      <c r="F10" s="32"/>
      <c r="G10" s="33"/>
      <c r="H10" s="32"/>
      <c r="I10" s="36"/>
    </row>
    <row r="11" spans="1:10" x14ac:dyDescent="0.25">
      <c r="A11" s="29"/>
      <c r="B11" s="42" t="s">
        <v>8</v>
      </c>
      <c r="C11" s="35"/>
      <c r="D11" s="38"/>
      <c r="E11" s="61"/>
      <c r="F11" s="45"/>
      <c r="G11" s="46"/>
      <c r="H11" s="45"/>
      <c r="I11" s="47"/>
    </row>
    <row r="12" spans="1:10" s="24" customFormat="1" x14ac:dyDescent="0.25">
      <c r="A12" s="29"/>
      <c r="B12" s="37" t="s">
        <v>22</v>
      </c>
      <c r="C12" s="62">
        <v>0.05</v>
      </c>
      <c r="D12" s="38"/>
      <c r="E12" s="61"/>
      <c r="F12" s="32"/>
      <c r="G12" s="33"/>
      <c r="H12" s="32"/>
      <c r="I12" s="36"/>
    </row>
    <row r="13" spans="1:10" s="24" customFormat="1" x14ac:dyDescent="0.25">
      <c r="A13" s="29"/>
      <c r="B13" s="48" t="s">
        <v>8</v>
      </c>
      <c r="C13" s="35"/>
      <c r="D13" s="38"/>
      <c r="E13" s="31"/>
      <c r="F13" s="32"/>
      <c r="G13" s="33"/>
      <c r="H13" s="32"/>
      <c r="I13" s="49"/>
    </row>
    <row r="14" spans="1:10" s="7" customFormat="1" ht="13.5" customHeight="1" x14ac:dyDescent="0.25">
      <c r="A14" s="6"/>
      <c r="B14" s="48" t="s">
        <v>9</v>
      </c>
      <c r="C14" s="63">
        <v>0.08</v>
      </c>
      <c r="D14" s="50"/>
      <c r="E14" s="51"/>
      <c r="F14" s="51"/>
      <c r="G14" s="52"/>
      <c r="H14" s="51"/>
      <c r="I14" s="53"/>
      <c r="J14" s="23"/>
    </row>
    <row r="15" spans="1:10" s="7" customFormat="1" ht="15.75" x14ac:dyDescent="0.3">
      <c r="A15" s="30"/>
      <c r="B15" s="44" t="s">
        <v>8</v>
      </c>
      <c r="C15" s="54"/>
      <c r="D15" s="55"/>
      <c r="E15" s="56"/>
      <c r="F15" s="56"/>
      <c r="G15" s="57"/>
      <c r="H15" s="56"/>
      <c r="I15" s="58"/>
    </row>
    <row r="17" spans="2:2" x14ac:dyDescent="0.25">
      <c r="B17" s="27"/>
    </row>
  </sheetData>
  <mergeCells count="9">
    <mergeCell ref="A1:I1"/>
    <mergeCell ref="A2:I2"/>
    <mergeCell ref="I4:I5"/>
    <mergeCell ref="A4:A5"/>
    <mergeCell ref="B4:B5"/>
    <mergeCell ref="C4:C5"/>
    <mergeCell ref="D4:D5"/>
    <mergeCell ref="E4:F4"/>
    <mergeCell ref="G4:H4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5"/>
  <sheetViews>
    <sheetView view="pageLayout" topLeftCell="A7" workbookViewId="0">
      <selection activeCell="C36" sqref="C36"/>
    </sheetView>
  </sheetViews>
  <sheetFormatPr defaultRowHeight="15" x14ac:dyDescent="0.25"/>
  <sheetData>
    <row r="3" spans="1:14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4" x14ac:dyDescent="0.25">
      <c r="A4" s="76" t="s">
        <v>10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8"/>
    </row>
    <row r="5" spans="1:14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4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4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4" ht="22.5" x14ac:dyDescent="0.25">
      <c r="A8" s="77" t="s">
        <v>11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20"/>
    </row>
    <row r="9" spans="1:14" ht="16.5" x14ac:dyDescent="0.25">
      <c r="A9" s="9"/>
      <c r="B9" s="10"/>
      <c r="C9" s="10"/>
      <c r="D9" s="10"/>
      <c r="E9" s="10"/>
      <c r="F9" s="10"/>
      <c r="G9" s="10"/>
      <c r="H9" s="10"/>
      <c r="I9" s="10"/>
      <c r="J9" s="9"/>
      <c r="K9" s="9"/>
    </row>
    <row r="10" spans="1:14" ht="16.5" x14ac:dyDescent="0.25">
      <c r="A10" s="11"/>
      <c r="B10" s="10"/>
      <c r="C10" s="10"/>
      <c r="D10" s="10"/>
      <c r="E10" s="10"/>
      <c r="F10" s="10"/>
      <c r="G10" s="10"/>
      <c r="H10" s="10"/>
      <c r="I10" s="10"/>
      <c r="J10" s="11"/>
      <c r="K10" s="11"/>
    </row>
    <row r="11" spans="1:14" ht="31.5" customHeight="1" x14ac:dyDescent="0.25">
      <c r="A11" s="78" t="str">
        <f>ხარჯთააღრიცხვა!A2</f>
        <v xml:space="preserve">მესტიის მუნიციპალიტეტის საჭიროებისთვის იზოლირებული კაბელის შეძენა შემოტანა                                                                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4" ht="32.25" customHeight="1" x14ac:dyDescent="0.3">
      <c r="A12" s="11"/>
      <c r="B12" s="13"/>
      <c r="C12" s="78"/>
      <c r="D12" s="78"/>
      <c r="E12" s="78"/>
      <c r="F12" s="78"/>
      <c r="G12" s="78"/>
      <c r="H12" s="78"/>
      <c r="I12" s="78"/>
      <c r="J12" s="78"/>
      <c r="K12" s="12"/>
    </row>
    <row r="13" spans="1:14" ht="16.5" x14ac:dyDescent="0.25">
      <c r="A13" s="11"/>
      <c r="B13" s="10"/>
      <c r="C13" s="14"/>
      <c r="D13" s="14"/>
      <c r="E13" s="78" t="s">
        <v>12</v>
      </c>
      <c r="F13" s="78"/>
      <c r="G13" s="78"/>
      <c r="H13" s="15">
        <f>ხარჯთააღრიცხვა!I3</f>
        <v>0</v>
      </c>
      <c r="I13" s="16" t="s">
        <v>13</v>
      </c>
      <c r="J13" s="12"/>
      <c r="K13" s="12"/>
    </row>
    <row r="14" spans="1:14" ht="21" x14ac:dyDescent="0.25">
      <c r="A14" s="11"/>
      <c r="B14" s="10"/>
      <c r="C14" s="10"/>
      <c r="D14" s="10"/>
      <c r="E14" s="10"/>
      <c r="F14" s="10"/>
      <c r="G14" s="10"/>
      <c r="H14" s="10"/>
      <c r="I14" s="10"/>
      <c r="J14" s="12"/>
      <c r="K14" s="17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4" ht="15.75" x14ac:dyDescent="0.25">
      <c r="A16" s="79" t="s">
        <v>14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21"/>
    </row>
    <row r="17" spans="1:14" x14ac:dyDescent="0.25">
      <c r="A17" s="1"/>
      <c r="B17" s="1"/>
      <c r="C17" s="1"/>
      <c r="D17" s="1"/>
      <c r="E17" s="19"/>
      <c r="F17" s="19"/>
      <c r="G17" s="1"/>
      <c r="H17" s="1"/>
      <c r="I17" s="1"/>
      <c r="J17" s="1"/>
      <c r="K17" s="1"/>
    </row>
    <row r="18" spans="1:14" x14ac:dyDescent="0.25">
      <c r="A18" s="1"/>
      <c r="B18" s="18"/>
      <c r="C18" s="19"/>
      <c r="D18" s="19"/>
      <c r="E18" s="1"/>
      <c r="F18" s="1"/>
      <c r="G18" s="1"/>
      <c r="H18" s="1"/>
      <c r="I18" s="1"/>
      <c r="J18" s="1"/>
      <c r="K18" s="1"/>
    </row>
    <row r="19" spans="1:14" x14ac:dyDescent="0.25">
      <c r="A19" s="1"/>
      <c r="B19" s="1"/>
      <c r="C19" s="1"/>
      <c r="D19" s="1"/>
      <c r="E19" s="19"/>
      <c r="F19" s="19"/>
      <c r="G19" s="1"/>
      <c r="H19" s="1"/>
      <c r="I19" s="1"/>
      <c r="J19" s="1"/>
      <c r="K19" s="1"/>
    </row>
    <row r="20" spans="1:14" x14ac:dyDescent="0.25">
      <c r="A20" s="1"/>
      <c r="B20" s="18"/>
      <c r="C20" s="19"/>
      <c r="D20" s="19"/>
      <c r="E20" s="1"/>
      <c r="F20" s="1"/>
      <c r="G20" s="1"/>
      <c r="H20" s="1"/>
      <c r="I20" s="1"/>
      <c r="J20" s="1"/>
      <c r="K20" s="1"/>
    </row>
    <row r="21" spans="1:14" x14ac:dyDescent="0.25">
      <c r="A21" s="1"/>
      <c r="B21" s="1"/>
      <c r="C21" s="1"/>
      <c r="D21" s="1"/>
      <c r="J21" s="1"/>
      <c r="K21" s="1"/>
    </row>
    <row r="24" spans="1:14" ht="15.75" x14ac:dyDescent="0.25">
      <c r="E24" s="60"/>
      <c r="F24" s="60"/>
      <c r="G24" s="60"/>
      <c r="H24" s="60"/>
      <c r="I24" s="60"/>
    </row>
    <row r="25" spans="1:14" ht="15.75" x14ac:dyDescent="0.25">
      <c r="A25" s="60" t="s">
        <v>17</v>
      </c>
      <c r="B25" s="60"/>
      <c r="C25" s="60"/>
      <c r="D25" s="60"/>
      <c r="J25" s="60"/>
      <c r="K25" s="60"/>
      <c r="L25" s="60"/>
      <c r="M25" s="60"/>
      <c r="N25" s="22"/>
    </row>
  </sheetData>
  <mergeCells count="6">
    <mergeCell ref="A4:M4"/>
    <mergeCell ref="A8:M8"/>
    <mergeCell ref="A11:M11"/>
    <mergeCell ref="A16:M16"/>
    <mergeCell ref="E13:G13"/>
    <mergeCell ref="C12:J12"/>
  </mergeCells>
  <pageMargins left="0.7" right="0.7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AR13" sqref="AR13"/>
    </sheetView>
  </sheetViews>
  <sheetFormatPr defaultRowHeight="15" x14ac:dyDescent="0.25"/>
  <cols>
    <col min="1" max="1" width="1.85546875" bestFit="1" customWidth="1"/>
    <col min="2" max="2" width="50.7109375" customWidth="1"/>
    <col min="3" max="26" width="1.85546875" bestFit="1" customWidth="1"/>
    <col min="27" max="42" width="1.85546875" customWidth="1"/>
  </cols>
  <sheetData>
    <row r="2" ht="25.5" customHeight="1" x14ac:dyDescent="0.25"/>
  </sheetData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ხარჯთააღრიცხვა</vt:lpstr>
      <vt:lpstr>თავფურცელი</vt:lpstr>
      <vt:lpstr>გრაფიკი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2022-08-19T11:48:30Z</dcterms:modified>
</cp:coreProperties>
</file>