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G6" i="1"/>
  <c r="G7"/>
  <c r="G8"/>
  <c r="G9"/>
  <c r="G10"/>
  <c r="G11"/>
  <c r="G12"/>
  <c r="G5"/>
  <c r="G13" s="1"/>
</calcChain>
</file>

<file path=xl/sharedStrings.xml><?xml version="1.0" encoding="utf-8"?>
<sst xmlns="http://schemas.openxmlformats.org/spreadsheetml/2006/main" count="28" uniqueCount="25">
  <si>
    <t>#</t>
  </si>
  <si>
    <t>საქონლის დასახელება</t>
  </si>
  <si>
    <t>საქონლის ძირითადი მახასიათებლები</t>
  </si>
  <si>
    <t>რაოდენობა (ცალი)</t>
  </si>
  <si>
    <r>
      <t>კარის</t>
    </r>
    <r>
      <rPr>
        <sz val="9"/>
        <color rgb="FF000000"/>
        <rFont val="Calibri"/>
        <family val="2"/>
      </rPr>
      <t xml:space="preserve"> </t>
    </r>
    <r>
      <rPr>
        <sz val="9"/>
        <color rgb="FF000000"/>
        <rFont val="Sylfaen"/>
        <family val="1"/>
      </rPr>
      <t>საკეტის</t>
    </r>
    <r>
      <rPr>
        <sz val="9"/>
        <color rgb="FF000000"/>
        <rFont val="Calibri"/>
        <family val="2"/>
      </rPr>
      <t xml:space="preserve"> </t>
    </r>
    <r>
      <rPr>
        <sz val="9"/>
        <color rgb="FF000000"/>
        <rFont val="Sylfaen"/>
        <family val="1"/>
      </rPr>
      <t>გულანა</t>
    </r>
  </si>
  <si>
    <t>5 gasaRebiani, sigrZe 70mm, simaRle 32mm, cilindris diametri 17mm. kodirebuli, centruli, individualur kolofSi. wona aranakleb 210 grami.</t>
  </si>
  <si>
    <r>
      <t>მეტალოპლასტმასის</t>
    </r>
    <r>
      <rPr>
        <sz val="9"/>
        <color rgb="FF000000"/>
        <rFont val="Calibri"/>
        <family val="2"/>
      </rPr>
      <t xml:space="preserve"> </t>
    </r>
    <r>
      <rPr>
        <sz val="9"/>
        <color rgb="FF000000"/>
        <rFont val="Sylfaen"/>
        <family val="1"/>
      </rPr>
      <t>კარის</t>
    </r>
    <r>
      <rPr>
        <sz val="9"/>
        <color rgb="FF000000"/>
        <rFont val="Calibri"/>
        <family val="2"/>
      </rPr>
      <t xml:space="preserve"> </t>
    </r>
    <r>
      <rPr>
        <sz val="9"/>
        <color rgb="FF000000"/>
        <rFont val="Sylfaen"/>
        <family val="1"/>
      </rPr>
      <t>საკეტი</t>
    </r>
  </si>
  <si>
    <t>TeTri feris wyvili aluminis saxelurebiT, 2 cali saxeluris dasaWeri xraxniTa da kvadratiT. saxeluris sigrZe 215mm, sigane 35mm, sisqe 10mm. saketis gulana 90mm-iani, kodirebuli 3 gasaRebiani, centruli. liTonis meqanizmSi gare samagri plankidan kvadratis da gulanis centramde daSoreba 30mm. meqanizmis planka ori cali Surufis samagri da erTi cali gulanis samagri naxvretebiT. meqanizmis samagri plankis sigrZe 240mm, sigane 16mm, sisqe 3mm. SidaMmeqanizmis sigrZe 172,5mm, sigane 43mm, sisqe 13mm. meqanizmi or eniani, daSoreba plankaze enebs Soris 57mm. meqanizmis zeda enis simaRle 26mm, qveda enis simaRle 35mm. samagri plankis zeda Tavidan zeda enamde daSoreba 46mm. xolo qveda enamde 129mm. unda moyvebodes kompleqtSi meqanizmis enebis Camketi - e.w. `planka~.</t>
  </si>
  <si>
    <t>ბოქლომი</t>
  </si>
  <si>
    <t>gverdiTa gasayreli Camketi urduliT. nawrTobi gasayreli rkalis diametri 12,5mm. boqlomis zoma: sigrZe 86mm, simaRle 60mm, sisqe 22mm. unda moyvebodes 3 gasaRebi. gasaRebis tipi diskuri. wona gasaRebiT aranakleb 670 grami.</t>
  </si>
  <si>
    <t>sveli wertilis, TeTri feris wyvili aluminis saxelurebiT, 2 cali saxeluris dasaWeri xraxniTa da kvadratebiT. saxeluris sigrZe 215mm, sigane 35mm, sisqe 10mm. liTonis meqanizmSi gare samagri plankidan zeda da qveda kvadratebis centramde daSoreba 35mm. meqanizmis planka ori cali Surufis samagri naxvretebiT. meqanizmis samagri plankis sigrZe 240mm, sigane-16mm, sisqe 3mm. SidaMmeqanizmis sigrZe 172,5mm, sigane 47mm, sisqe 13mm. meqanizmis zeda enis simaRle 26mm, qveda enis simaRle 35mm. samagri plankis zeda Tavidan zeda enamde daSoreba 46mm. xolo qveda enamde 129mm. unda moyvebodes kompleqtSi meqanizmis enebis Camketi - e.w. `planka~.</t>
  </si>
  <si>
    <r>
      <t>ემდეეფის</t>
    </r>
    <r>
      <rPr>
        <sz val="9"/>
        <color rgb="FF000000"/>
        <rFont val="Calibri"/>
        <family val="2"/>
      </rPr>
      <t xml:space="preserve"> </t>
    </r>
    <r>
      <rPr>
        <sz val="9"/>
        <color rgb="FF000000"/>
        <rFont val="Sylfaen"/>
        <family val="1"/>
      </rPr>
      <t>კარის</t>
    </r>
    <r>
      <rPr>
        <sz val="9"/>
        <color rgb="FF000000"/>
        <rFont val="Calibri"/>
        <family val="2"/>
      </rPr>
      <t xml:space="preserve"> </t>
    </r>
    <r>
      <rPr>
        <sz val="9"/>
        <color rgb="FF000000"/>
        <rFont val="Sylfaen"/>
        <family val="1"/>
      </rPr>
      <t>საკეტის</t>
    </r>
    <r>
      <rPr>
        <sz val="9"/>
        <color rgb="FF000000"/>
        <rFont val="Calibri"/>
        <family val="2"/>
      </rPr>
      <t xml:space="preserve"> </t>
    </r>
    <r>
      <rPr>
        <sz val="9"/>
        <color rgb="FF000000"/>
        <rFont val="Sylfaen"/>
        <family val="1"/>
      </rPr>
      <t>გულანა</t>
    </r>
  </si>
  <si>
    <t>gulanas simaRle 30mm, sigrZe 70mm, cilindris diametri 15mm. unda moyvebodes 3 gasaRebi. wona aranakleb 90 grami.</t>
  </si>
  <si>
    <t>boqlomis sigane 61mm, simaRle 92mm. zeda gasayreli piri liTonis, nawrTobi, ovaluri rkalis formis, vercxlis feris. rkalis kveTis diametri 8,5mm, rkalis Riobis simaRle 34mm, rkalis Riobis sigane 34mm. qveda Camketi oTxkuTxedi formis, Tujis masalis, Savi feris. gasaRebis gareSe avtomaturi daxurvis funqciiT. minimum 3 gasaRebiT. gasaRebis tipi cilindruli. wona aranakleb 445 grami.</t>
  </si>
  <si>
    <t xml:space="preserve">ფანჯრის სახელური (იზოალუმინის, შავი ფერის, წყვილი) </t>
  </si>
  <si>
    <t>liTonis. aluminnarevi. zambariani. Savi feris samagri meqanizmi ovaluri formis, oTxi cali xraxnis samagri naxvretiT, kvadratiTa da TavsaxuriT. saxeluris sigrZe 133mm. wona aranakleb 180 grami.</t>
  </si>
  <si>
    <t>კარის ანჯამა</t>
  </si>
  <si>
    <t>liTonis, oqrosferi, mrgvali formis. sigrZe 80mm. sigane 5.2mm. wona aranakleb 140 grami.</t>
  </si>
  <si>
    <t>წარმოშობის ქვეყანა და მწარმოებელი (კომპანია ან ბრენდი)</t>
  </si>
  <si>
    <t>ერთეულის ფასი (ლარი)</t>
  </si>
  <si>
    <t>საერთო ღირებულება (ლარი)</t>
  </si>
  <si>
    <t>მიწოდების ვადა და ადგილი</t>
  </si>
  <si>
    <t>ხელშეკრულების გაფორმებიდან 15 დღის განმავლობაში ქ. თბილისი ჭოროხის ქ. #6</t>
  </si>
  <si>
    <t>ფასების ცხრილი</t>
  </si>
  <si>
    <t>სულ:</t>
  </si>
</sst>
</file>

<file path=xl/styles.xml><?xml version="1.0" encoding="utf-8"?>
<styleSheet xmlns="http://schemas.openxmlformats.org/spreadsheetml/2006/main">
  <fonts count="9">
    <font>
      <sz val="11"/>
      <color theme="1"/>
      <name val="Calibri"/>
      <family val="2"/>
      <scheme val="minor"/>
    </font>
    <font>
      <b/>
      <sz val="11"/>
      <color theme="1"/>
      <name val="Calibri"/>
      <family val="2"/>
      <scheme val="minor"/>
    </font>
    <font>
      <b/>
      <sz val="9"/>
      <color theme="1"/>
      <name val="LitNusx"/>
    </font>
    <font>
      <b/>
      <sz val="9"/>
      <color theme="1"/>
      <name val="Sylfaen"/>
      <family val="1"/>
    </font>
    <font>
      <sz val="9"/>
      <color theme="1"/>
      <name val="Sylfaen"/>
      <family val="1"/>
    </font>
    <font>
      <sz val="9"/>
      <color rgb="FF000000"/>
      <name val="Calibri"/>
      <family val="2"/>
    </font>
    <font>
      <sz val="9"/>
      <color rgb="FF000000"/>
      <name val="Sylfaen"/>
      <family val="1"/>
    </font>
    <font>
      <sz val="9"/>
      <color rgb="FF000000"/>
      <name val="AcadNusx"/>
    </font>
    <font>
      <b/>
      <sz val="9"/>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H13"/>
  <sheetViews>
    <sheetView tabSelected="1" topLeftCell="A7" workbookViewId="0">
      <selection activeCell="K32" sqref="K32"/>
    </sheetView>
  </sheetViews>
  <sheetFormatPr defaultRowHeight="15"/>
  <cols>
    <col min="1" max="1" width="4.7109375" style="1" customWidth="1"/>
    <col min="2" max="2" width="17.7109375" style="1" customWidth="1"/>
    <col min="3" max="3" width="51.28515625" style="1" customWidth="1"/>
    <col min="4" max="4" width="14" style="1" customWidth="1"/>
    <col min="5" max="5" width="12.42578125" style="1" customWidth="1"/>
    <col min="6" max="6" width="11.5703125" style="1" customWidth="1"/>
    <col min="7" max="7" width="13.28515625" style="1" customWidth="1"/>
    <col min="8" max="8" width="18.140625" style="1" customWidth="1"/>
    <col min="9" max="16384" width="9.140625" style="1"/>
  </cols>
  <sheetData>
    <row r="2" spans="1:8">
      <c r="A2" s="9" t="s">
        <v>23</v>
      </c>
      <c r="B2" s="9"/>
      <c r="C2" s="9"/>
      <c r="D2" s="9"/>
      <c r="E2" s="9"/>
      <c r="F2" s="9"/>
      <c r="G2" s="9"/>
      <c r="H2" s="9"/>
    </row>
    <row r="4" spans="1:8" ht="63.75">
      <c r="A4" s="2" t="s">
        <v>0</v>
      </c>
      <c r="B4" s="3" t="s">
        <v>1</v>
      </c>
      <c r="C4" s="3" t="s">
        <v>2</v>
      </c>
      <c r="D4" s="3" t="s">
        <v>18</v>
      </c>
      <c r="E4" s="3" t="s">
        <v>3</v>
      </c>
      <c r="F4" s="3" t="s">
        <v>19</v>
      </c>
      <c r="G4" s="3" t="s">
        <v>20</v>
      </c>
      <c r="H4" s="3" t="s">
        <v>21</v>
      </c>
    </row>
    <row r="5" spans="1:8" ht="38.25" customHeight="1">
      <c r="A5" s="4">
        <v>1</v>
      </c>
      <c r="B5" s="5" t="s">
        <v>4</v>
      </c>
      <c r="C5" s="6" t="s">
        <v>5</v>
      </c>
      <c r="D5" s="7"/>
      <c r="E5" s="5">
        <v>50</v>
      </c>
      <c r="F5" s="4"/>
      <c r="G5" s="4">
        <f>E5*F5</f>
        <v>0</v>
      </c>
      <c r="H5" s="8" t="s">
        <v>22</v>
      </c>
    </row>
    <row r="6" spans="1:8" ht="204">
      <c r="A6" s="4">
        <v>2</v>
      </c>
      <c r="B6" s="5" t="s">
        <v>6</v>
      </c>
      <c r="C6" s="6" t="s">
        <v>7</v>
      </c>
      <c r="D6" s="7"/>
      <c r="E6" s="4">
        <v>30</v>
      </c>
      <c r="F6" s="4"/>
      <c r="G6" s="4">
        <f t="shared" ref="G6:G12" si="0">E6*F6</f>
        <v>0</v>
      </c>
      <c r="H6" s="8"/>
    </row>
    <row r="7" spans="1:8" ht="63.75">
      <c r="A7" s="4">
        <v>3</v>
      </c>
      <c r="B7" s="5" t="s">
        <v>8</v>
      </c>
      <c r="C7" s="6" t="s">
        <v>9</v>
      </c>
      <c r="D7" s="7"/>
      <c r="E7" s="5">
        <v>5</v>
      </c>
      <c r="F7" s="4"/>
      <c r="G7" s="4">
        <f t="shared" si="0"/>
        <v>0</v>
      </c>
      <c r="H7" s="8"/>
    </row>
    <row r="8" spans="1:8" ht="165.75">
      <c r="A8" s="4">
        <v>4</v>
      </c>
      <c r="B8" s="5" t="s">
        <v>6</v>
      </c>
      <c r="C8" s="6" t="s">
        <v>10</v>
      </c>
      <c r="D8" s="7"/>
      <c r="E8" s="5">
        <v>30</v>
      </c>
      <c r="F8" s="4"/>
      <c r="G8" s="4">
        <f t="shared" si="0"/>
        <v>0</v>
      </c>
      <c r="H8" s="8"/>
    </row>
    <row r="9" spans="1:8" ht="38.25" customHeight="1">
      <c r="A9" s="4">
        <v>5</v>
      </c>
      <c r="B9" s="5" t="s">
        <v>11</v>
      </c>
      <c r="C9" s="6" t="s">
        <v>12</v>
      </c>
      <c r="D9" s="7"/>
      <c r="E9" s="4">
        <v>50</v>
      </c>
      <c r="F9" s="4"/>
      <c r="G9" s="4">
        <f t="shared" si="0"/>
        <v>0</v>
      </c>
      <c r="H9" s="8" t="s">
        <v>22</v>
      </c>
    </row>
    <row r="10" spans="1:8" ht="102">
      <c r="A10" s="4">
        <v>6</v>
      </c>
      <c r="B10" s="5" t="s">
        <v>8</v>
      </c>
      <c r="C10" s="6" t="s">
        <v>13</v>
      </c>
      <c r="D10" s="7"/>
      <c r="E10" s="4">
        <v>15</v>
      </c>
      <c r="F10" s="4"/>
      <c r="G10" s="4">
        <f t="shared" si="0"/>
        <v>0</v>
      </c>
      <c r="H10" s="8"/>
    </row>
    <row r="11" spans="1:8" ht="63.75">
      <c r="A11" s="4">
        <v>7</v>
      </c>
      <c r="B11" s="5" t="s">
        <v>14</v>
      </c>
      <c r="C11" s="6" t="s">
        <v>15</v>
      </c>
      <c r="D11" s="7"/>
      <c r="E11" s="5">
        <v>7</v>
      </c>
      <c r="F11" s="4"/>
      <c r="G11" s="4">
        <f t="shared" si="0"/>
        <v>0</v>
      </c>
      <c r="H11" s="8"/>
    </row>
    <row r="12" spans="1:8" ht="25.5">
      <c r="A12" s="4">
        <v>8</v>
      </c>
      <c r="B12" s="5" t="s">
        <v>16</v>
      </c>
      <c r="C12" s="6" t="s">
        <v>17</v>
      </c>
      <c r="D12" s="7"/>
      <c r="E12" s="5">
        <v>30</v>
      </c>
      <c r="F12" s="4"/>
      <c r="G12" s="4">
        <f t="shared" si="0"/>
        <v>0</v>
      </c>
      <c r="H12" s="8"/>
    </row>
    <row r="13" spans="1:8" ht="20.25" customHeight="1">
      <c r="A13" s="10" t="s">
        <v>24</v>
      </c>
      <c r="B13" s="10"/>
      <c r="C13" s="10"/>
      <c r="D13" s="10"/>
      <c r="E13" s="10"/>
      <c r="F13" s="10"/>
      <c r="G13" s="11">
        <f>SUM(G5:G12)</f>
        <v>0</v>
      </c>
      <c r="H13" s="8"/>
    </row>
  </sheetData>
  <mergeCells count="4">
    <mergeCell ref="A13:F13"/>
    <mergeCell ref="H9:H13"/>
    <mergeCell ref="A2:H2"/>
    <mergeCell ref="H5:H8"/>
  </mergeCells>
  <pageMargins left="0.24" right="0.16" top="0.2" bottom="0.2" header="0.2" footer="0.2"/>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2022-07-15T08:22:28Z</dcterms:modified>
</cp:coreProperties>
</file>