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940" tabRatio="528"/>
  </bookViews>
  <sheets>
    <sheet name="1" sheetId="37" r:id="rId1"/>
  </sheets>
  <definedNames>
    <definedName name="_xlnm._FilterDatabase" localSheetId="0" hidden="1">'1'!$A$1:$M$233</definedName>
    <definedName name="_xlnm.Print_Area" localSheetId="0">'1'!$A$2:$M$231</definedName>
  </definedNames>
  <calcPr calcId="162913"/>
</workbook>
</file>

<file path=xl/calcChain.xml><?xml version="1.0" encoding="utf-8"?>
<calcChain xmlns="http://schemas.openxmlformats.org/spreadsheetml/2006/main">
  <c r="F156" i="37" l="1"/>
  <c r="F160" i="37"/>
  <c r="F167" i="37"/>
  <c r="F181" i="37" l="1"/>
  <c r="F182" i="37" s="1"/>
  <c r="F184" i="37" s="1"/>
  <c r="E176" i="37"/>
  <c r="F168" i="37"/>
  <c r="F177" i="37" s="1"/>
  <c r="F161" i="37"/>
  <c r="F157" i="37"/>
  <c r="F158" i="37" s="1"/>
  <c r="F150" i="37"/>
  <c r="F153" i="37" s="1"/>
  <c r="F145" i="37"/>
  <c r="F147" i="37" s="1"/>
  <c r="F144" i="37"/>
  <c r="N142" i="37"/>
  <c r="F138" i="37"/>
  <c r="F139" i="37" s="1"/>
  <c r="F140" i="37" s="1"/>
  <c r="F151" i="37" l="1"/>
  <c r="F163" i="37"/>
  <c r="F164" i="37"/>
  <c r="F162" i="37"/>
  <c r="F165" i="37"/>
  <c r="F142" i="37"/>
  <c r="F152" i="37"/>
  <c r="F171" i="37"/>
  <c r="F175" i="37"/>
  <c r="F176" i="37"/>
  <c r="F141" i="37"/>
  <c r="F146" i="37"/>
  <c r="F169" i="37"/>
  <c r="F173" i="37"/>
  <c r="F178" i="37"/>
  <c r="F183" i="37"/>
  <c r="F170" i="37"/>
  <c r="F174" i="37"/>
  <c r="F179" i="37"/>
  <c r="F154" i="37"/>
  <c r="F172" i="37"/>
  <c r="F208" i="37"/>
  <c r="F207" i="37"/>
  <c r="F203" i="37"/>
  <c r="F198" i="37"/>
  <c r="F188" i="37"/>
  <c r="F47" i="37"/>
  <c r="F204" i="37" l="1"/>
  <c r="F199" i="37"/>
  <c r="F194" i="37"/>
  <c r="F196" i="37" s="1"/>
  <c r="E210" i="37"/>
  <c r="F189" i="37"/>
  <c r="F192" i="37" s="1"/>
  <c r="F201" i="37" l="1"/>
  <c r="F200" i="37"/>
  <c r="F211" i="37"/>
  <c r="F206" i="37"/>
  <c r="F210" i="37"/>
  <c r="F209" i="37"/>
  <c r="F205" i="37"/>
  <c r="F190" i="37"/>
  <c r="F191" i="37"/>
  <c r="F89" i="37" l="1"/>
  <c r="F90" i="37" s="1"/>
  <c r="F94" i="37" s="1"/>
  <c r="E133" i="37"/>
  <c r="F127" i="37"/>
  <c r="F131" i="37" s="1"/>
  <c r="E114" i="37"/>
  <c r="E113" i="37"/>
  <c r="E107" i="37"/>
  <c r="E106" i="37"/>
  <c r="E105" i="37"/>
  <c r="E104" i="37"/>
  <c r="E102" i="37"/>
  <c r="E97" i="37"/>
  <c r="F78" i="37"/>
  <c r="F86" i="37" s="1"/>
  <c r="F49" i="37"/>
  <c r="F100" i="37" l="1"/>
  <c r="F110" i="37"/>
  <c r="F111" i="37" s="1"/>
  <c r="F112" i="37" s="1"/>
  <c r="F133" i="37"/>
  <c r="F92" i="37"/>
  <c r="F134" i="37"/>
  <c r="F81" i="37"/>
  <c r="F85" i="37"/>
  <c r="F93" i="37"/>
  <c r="F98" i="37"/>
  <c r="F130" i="37"/>
  <c r="F80" i="37"/>
  <c r="F87" i="37"/>
  <c r="F128" i="37"/>
  <c r="F132" i="37"/>
  <c r="F84" i="37"/>
  <c r="F96" i="37"/>
  <c r="F97" i="37"/>
  <c r="F129" i="37"/>
  <c r="F79" i="37"/>
  <c r="F83" i="37"/>
  <c r="F91" i="37"/>
  <c r="F95" i="37"/>
  <c r="F82" i="37"/>
  <c r="F101" i="37" l="1"/>
  <c r="F116" i="37"/>
  <c r="F117" i="37" s="1"/>
  <c r="F113" i="37"/>
  <c r="F114" i="37"/>
  <c r="F124" i="37" l="1"/>
  <c r="F123" i="37"/>
  <c r="F120" i="37"/>
  <c r="F119" i="37"/>
  <c r="F122" i="37"/>
  <c r="F121" i="37"/>
  <c r="F118" i="37"/>
  <c r="F108" i="37"/>
  <c r="F103" i="37"/>
  <c r="F102" i="37"/>
  <c r="F107" i="37"/>
  <c r="F104" i="37"/>
  <c r="F105" i="37"/>
  <c r="F106" i="37"/>
  <c r="E40" i="37" l="1"/>
  <c r="E43" i="37"/>
  <c r="F13" i="37"/>
  <c r="F55" i="37" l="1"/>
  <c r="E72" i="37" l="1"/>
  <c r="F66" i="37"/>
  <c r="F73" i="37" s="1"/>
  <c r="F56" i="37"/>
  <c r="E53" i="37"/>
  <c r="E52" i="37"/>
  <c r="F50" i="37"/>
  <c r="E45" i="37"/>
  <c r="E44" i="37"/>
  <c r="E42" i="37"/>
  <c r="F39" i="37"/>
  <c r="F46" i="37" s="1"/>
  <c r="E35" i="37"/>
  <c r="F28" i="37"/>
  <c r="F34" i="37" s="1"/>
  <c r="F16" i="37"/>
  <c r="F23" i="37" s="1"/>
  <c r="F69" i="37" l="1"/>
  <c r="F17" i="37"/>
  <c r="F25" i="37"/>
  <c r="F53" i="37"/>
  <c r="F72" i="37"/>
  <c r="F33" i="37"/>
  <c r="F29" i="37"/>
  <c r="F51" i="37"/>
  <c r="F52" i="37"/>
  <c r="F42" i="37"/>
  <c r="F21" i="37"/>
  <c r="F32" i="37"/>
  <c r="F36" i="37"/>
  <c r="F41" i="37"/>
  <c r="F43" i="37"/>
  <c r="F20" i="37"/>
  <c r="F31" i="37"/>
  <c r="F35" i="37"/>
  <c r="F40" i="37"/>
  <c r="F24" i="37"/>
  <c r="F62" i="37"/>
  <c r="F58" i="37"/>
  <c r="F61" i="37"/>
  <c r="F57" i="37"/>
  <c r="F60" i="37"/>
  <c r="F63" i="37"/>
  <c r="F59" i="37"/>
  <c r="F18" i="37"/>
  <c r="F22" i="37"/>
  <c r="F44" i="37"/>
  <c r="F45" i="37"/>
  <c r="F70" i="37"/>
  <c r="F19" i="37"/>
  <c r="F30" i="37"/>
  <c r="F67" i="37"/>
  <c r="F71" i="37"/>
  <c r="F68" i="37"/>
  <c r="K5" i="37" l="1"/>
</calcChain>
</file>

<file path=xl/sharedStrings.xml><?xml version="1.0" encoding="utf-8"?>
<sst xmlns="http://schemas.openxmlformats.org/spreadsheetml/2006/main" count="462" uniqueCount="159">
  <si>
    <t>ლარი</t>
  </si>
  <si>
    <t>სახარჯთაღრიცხვო ღირებულება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</si>
  <si>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</si>
  <si>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</si>
  <si>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</si>
  <si>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</si>
  <si>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</si>
  <si>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</si>
  <si>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</si>
  <si>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</si>
  <si>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</si>
  <si>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</si>
  <si>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</si>
  <si>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ლოკალური ხარჯთაღრიცხვა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</si>
  <si>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</si>
  <si>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</si>
  <si>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</si>
  <si>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მ3</t>
  </si>
  <si>
    <t>კაც/სთ</t>
  </si>
  <si>
    <t>მანქ/სთ</t>
  </si>
  <si>
    <t>ტ</t>
  </si>
  <si>
    <t xml:space="preserve">სხვა მანქანები </t>
  </si>
  <si>
    <t xml:space="preserve">სხვა მანქანები  </t>
  </si>
  <si>
    <t>პროექტი</t>
  </si>
  <si>
    <t xml:space="preserve">შრომითი დანახარჯები </t>
  </si>
  <si>
    <t>მ2</t>
  </si>
  <si>
    <t>27-8-2.</t>
  </si>
  <si>
    <t xml:space="preserve"> მ2</t>
  </si>
  <si>
    <t>1000 მ2</t>
  </si>
  <si>
    <t xml:space="preserve">ტრაქტორი მუხლუხა სვლაზე 79 კვტ (108 ცხ.ძ)  </t>
  </si>
  <si>
    <t>ავტოგრეიდერი საშუალო ტიპის 79 კვტ (108 ცხ.ძ.)</t>
  </si>
  <si>
    <t xml:space="preserve">სატკეპნი საგზაო თვითმავალი გლუვი 5 ტ-ანი </t>
  </si>
  <si>
    <t>სატკეპნი საგზაო თვითმავალი გლუვი 10 ტ-ანი</t>
  </si>
  <si>
    <t>მოსარწყავ-მოსარეცხი მანქანა 6000 ლ-ანი</t>
  </si>
  <si>
    <t>4-1-227</t>
  </si>
  <si>
    <t>არასაყოფაცხოვრებო წყალი</t>
  </si>
  <si>
    <t>ქვიშა-ხრეშოვანი ნარევი საგზაო სამუშაოებისათვის</t>
  </si>
  <si>
    <t>27-10-1; -4</t>
  </si>
  <si>
    <t>საფუძვლის მოწყობა ფრაქციული ღორღით სისქით 10 სმ.</t>
  </si>
  <si>
    <t>27-51-13; -14</t>
  </si>
  <si>
    <t xml:space="preserve">მისაყრელი გვერდულების მოწყობა ქვიშა-ხრეშოვანი მასალით </t>
  </si>
  <si>
    <t>გაუთვალისწინებელი სამუშაოები</t>
  </si>
  <si>
    <t>დაგროვებითი საპენსიო გადასახადი ხელფასიდან</t>
  </si>
  <si>
    <t>დღგ</t>
  </si>
  <si>
    <t>გზის დაპროფილება ავტოგრეიდერით  ქვიშა ხრეშის დამატებით</t>
  </si>
  <si>
    <t>წყალი</t>
  </si>
  <si>
    <t>შრომითი დანახარჯები</t>
  </si>
  <si>
    <t xml:space="preserve">ავტოგრეიდერი საშუალო ტიპის 79 კვტ (108 ცხ.ძ.)  </t>
  </si>
  <si>
    <t>სატკეპნი საგზაო თვითმავალი გლუვი 5 ტ-ანი</t>
  </si>
  <si>
    <t>სატკეპნი საგზაო თითმავალი გლუვი 18 ტ-ანი</t>
  </si>
  <si>
    <t>მოსარწყავ-მოსარეცხი მანქანა 6000 ლ</t>
  </si>
  <si>
    <t>4-1-248</t>
  </si>
  <si>
    <t xml:space="preserve">ფრაქციული ღორღი 0-40 მმ </t>
  </si>
  <si>
    <t>27-24-17; -18</t>
  </si>
  <si>
    <t>4-1-344</t>
  </si>
  <si>
    <t>ბეტონი  B25 F200 W6</t>
  </si>
  <si>
    <t>4-1-539</t>
  </si>
  <si>
    <t>ბიტუმის მასტიკა</t>
  </si>
  <si>
    <t>5-1-138</t>
  </si>
  <si>
    <t>ფარი ფიცრის ყალიბის</t>
  </si>
  <si>
    <t>სხვა მასალები</t>
  </si>
  <si>
    <t>1-1-012</t>
  </si>
  <si>
    <t xml:space="preserve">არმატურა А-III კლასის Ø18 მმ </t>
  </si>
  <si>
    <t>27-29-1.</t>
  </si>
  <si>
    <t>არმატურის ბადის ჩაწყობა</t>
  </si>
  <si>
    <t>1-1-010</t>
  </si>
  <si>
    <t xml:space="preserve">არმატურა А-I კლასის Ø6 მმ </t>
  </si>
  <si>
    <t>4-4-003</t>
  </si>
  <si>
    <t>არმატურის ბადის ფიქსატორი</t>
  </si>
  <si>
    <t>ც</t>
  </si>
  <si>
    <t>27-28-1.</t>
  </si>
  <si>
    <t xml:space="preserve">ნაკერების შევსება </t>
  </si>
  <si>
    <t>მ</t>
  </si>
  <si>
    <t>100 მ</t>
  </si>
  <si>
    <t xml:space="preserve">ნაკერის შემავსებელი  </t>
  </si>
  <si>
    <t>ქვიშა სამშენებლო 0-5 მმ</t>
  </si>
  <si>
    <t>4-1-538</t>
  </si>
  <si>
    <t xml:space="preserve">ბიტუმის ემულსია  </t>
  </si>
  <si>
    <t>13-1-007</t>
  </si>
  <si>
    <t>13-1-200</t>
  </si>
  <si>
    <t>13-1-218</t>
  </si>
  <si>
    <t>13-1-219</t>
  </si>
  <si>
    <t>13-1-228</t>
  </si>
  <si>
    <t>13-1-220</t>
  </si>
  <si>
    <t>13-1-206</t>
  </si>
  <si>
    <t>1000 მ3</t>
  </si>
  <si>
    <t>100 მ3</t>
  </si>
  <si>
    <t>23-1-3.</t>
  </si>
  <si>
    <t>10 მ3</t>
  </si>
  <si>
    <t xml:space="preserve">1-23-8         </t>
  </si>
  <si>
    <t xml:space="preserve">ექსკავატორი პნევმოთვლიან სვლაზე, V=0.15 მ3  </t>
  </si>
  <si>
    <t xml:space="preserve">მიწის გათხრა ექსკავატორით V=0.15 მ3 </t>
  </si>
  <si>
    <t>14-1-124</t>
  </si>
  <si>
    <t>15-ტრ-2</t>
  </si>
  <si>
    <t>გატანა 5 კმ-მდე</t>
  </si>
  <si>
    <t>ტრანსპორტირება საშუალოდ 5 კმ-ზე</t>
  </si>
  <si>
    <t xml:space="preserve">ქვიშა-ხრეშოვანი ბალიშის  მოწყობა  </t>
  </si>
  <si>
    <t xml:space="preserve">შრომითი დანახარჯები  </t>
  </si>
  <si>
    <t>ქვიშა-ხრეში</t>
  </si>
  <si>
    <t>6-28-3</t>
  </si>
  <si>
    <t xml:space="preserve">რკ/ბეტონის ღია არხის მოწყობა </t>
  </si>
  <si>
    <t>1-1-011</t>
  </si>
  <si>
    <t>არმატურა Ø6 მმ АI</t>
  </si>
  <si>
    <t>1-1-013</t>
  </si>
  <si>
    <t>არმატურა  Ø10 მმ АIII</t>
  </si>
  <si>
    <t>4-1-345</t>
  </si>
  <si>
    <t>ბეტონი В-22,5</t>
  </si>
  <si>
    <t>5-1-008</t>
  </si>
  <si>
    <t>ხემასალა დახერხილი ნედლი წიწვოვანი</t>
  </si>
  <si>
    <t xml:space="preserve">სხვა მასალები </t>
  </si>
  <si>
    <t>tyibulis municipalitetis meria</t>
  </si>
  <si>
    <t>კვლევა-ძიების კრებული</t>
  </si>
  <si>
    <t>ტრასის აღდგენა</t>
  </si>
  <si>
    <t>კმ</t>
  </si>
  <si>
    <t xml:space="preserve">ცემენტო ბეტონის გზის მოწყობა სისქით 16 სმ </t>
  </si>
  <si>
    <t>sofel soCxeTSi betonis safaris gzis mowyoba (II monakveTi)</t>
  </si>
  <si>
    <t xml:space="preserve">რკინა-ბეტონის საფარის მოწყობა </t>
  </si>
  <si>
    <r>
      <t>მიერთების მოწყობა 163 მ</t>
    </r>
    <r>
      <rPr>
        <b/>
        <vertAlign val="superscript"/>
        <sz val="11"/>
        <color rgb="FFFF0000"/>
        <rFont val="Arial"/>
        <family val="2"/>
        <charset val="204"/>
      </rPr>
      <t>2</t>
    </r>
  </si>
  <si>
    <t xml:space="preserve">  რკ/ბეტონის  არხის მოწყობა 47 მ-ზე </t>
  </si>
  <si>
    <t xml:space="preserve">მიწის გათხრა ექსკავატორით V=0.15 მ3 რკ/ბეტონის მილის მოსაწყობად </t>
  </si>
  <si>
    <t>13-1-124</t>
  </si>
  <si>
    <t xml:space="preserve">ღორღის ბალიშის  მოწყობა </t>
  </si>
  <si>
    <t>4-1-255</t>
  </si>
  <si>
    <t>ღორღი ბუნებრივი ქვის, ფრაქცია 0-40 მმ</t>
  </si>
  <si>
    <t>23-8-5.</t>
  </si>
  <si>
    <t>რკ/ბეტონის Ø1000 მმ-იანი მილის მოწყობა</t>
  </si>
  <si>
    <t>1000 მ</t>
  </si>
  <si>
    <t>4-1-098</t>
  </si>
  <si>
    <t>რკ/ბეტონის მილი Ø1000 მმ</t>
  </si>
  <si>
    <t xml:space="preserve">სხვა მასალები  </t>
  </si>
  <si>
    <t>1-80-3</t>
  </si>
  <si>
    <t xml:space="preserve">მიწის გათხრა ხელით სათავისების მოსაწყობად </t>
  </si>
  <si>
    <t xml:space="preserve"> მ3</t>
  </si>
  <si>
    <t>8-3-2.</t>
  </si>
  <si>
    <t>ღორღის ბალიშის მოწყობა</t>
  </si>
  <si>
    <t>1 მ3</t>
  </si>
  <si>
    <t>37-64-4</t>
  </si>
  <si>
    <t>ბეტონის სათავისების მოწყობა  (აკლდება მილის მოცულობა)</t>
  </si>
  <si>
    <t>13-1-056</t>
  </si>
  <si>
    <t>ამწე მუხლუხა სვლაზე 10 ტ</t>
  </si>
  <si>
    <t>1-9-071</t>
  </si>
  <si>
    <t>ჩასატანებელი დეტალები</t>
  </si>
  <si>
    <t>კგ</t>
  </si>
  <si>
    <t>1-10-028</t>
  </si>
  <si>
    <t>სამშენებლო ჭანჭიკი</t>
  </si>
  <si>
    <t>4-1-348</t>
  </si>
  <si>
    <t>ბეტონი მ-200 (B-15)</t>
  </si>
  <si>
    <t>4-1-377</t>
  </si>
  <si>
    <t>ხსნარი წყობის, ცემენტის მ-100</t>
  </si>
  <si>
    <t>5-1-022</t>
  </si>
  <si>
    <t>ფიცარი ჩამოგანილი წიწვოვანი III ხარ 40-60 მმ</t>
  </si>
  <si>
    <t>5-1-037</t>
  </si>
  <si>
    <t>ხის ძელები</t>
  </si>
  <si>
    <t>5-1-081</t>
  </si>
  <si>
    <t>ფანერა ლამინირებული, საყალიბე 2440x1220x18 მმ</t>
  </si>
  <si>
    <t>მილის ტანის შევსება ღორღით</t>
  </si>
  <si>
    <t xml:space="preserve">რკ/ბეტონის Ø1000 მმ-იანი მილის მოწყობა 14 მ </t>
  </si>
  <si>
    <t>4-1-242</t>
  </si>
  <si>
    <t>შედგენილია 2020 წლის III კვარტლის მიმდინარე ფასებში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</si>
</sst>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_-* #,##0.00_р_._-;\-* #,##0.00_р_._-;_-* &quot;-&quot;??_р_._-;_-@_-"/>
    <numFmt numFmtId="166" formatCode="#,##0.00000"/>
    <numFmt numFmtId="167" formatCode="0.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 Cyr"/>
      <charset val="204"/>
    </font>
    <font>
      <sz val="12"/>
      <name val="Sylfaen"/>
      <family val="1"/>
      <charset val="204"/>
    </font>
    <font>
      <b/>
      <sz val="11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04"/>
    </font>
    <font>
      <b/>
      <strike/>
      <sz val="10"/>
      <name val="Arial"/>
      <family val="2"/>
      <charset val="204"/>
    </font>
    <font>
      <b/>
      <sz val="11"/>
      <name val="AcadNusx"/>
    </font>
    <font>
      <sz val="10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10"/>
      <name val="Arial"/>
      <family val="2"/>
      <charset val="204"/>
    </font>
    <font>
      <b/>
      <vertAlign val="superscript"/>
      <sz val="11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6" fillId="2" borderId="0" applyNumberFormat="0" applyBorder="0" applyAlignment="0" applyProtection="0"/>
    <xf numFmtId="0" fontId="3" fillId="0" borderId="0"/>
    <xf numFmtId="0" fontId="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5" fillId="0" borderId="0"/>
    <xf numFmtId="165" fontId="10" fillId="0" borderId="0" applyFont="0" applyFill="0" applyBorder="0" applyAlignment="0" applyProtection="0"/>
    <xf numFmtId="0" fontId="11" fillId="0" borderId="0"/>
    <xf numFmtId="0" fontId="12" fillId="0" borderId="0"/>
    <xf numFmtId="0" fontId="8" fillId="0" borderId="0"/>
    <xf numFmtId="0" fontId="13" fillId="0" borderId="0"/>
    <xf numFmtId="0" fontId="8" fillId="0" borderId="0"/>
    <xf numFmtId="0" fontId="1" fillId="0" borderId="0"/>
  </cellStyleXfs>
  <cellXfs count="185">
    <xf numFmtId="0" fontId="0" fillId="0" borderId="0" xfId="0"/>
    <xf numFmtId="0" fontId="8" fillId="3" borderId="0" xfId="0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8" fillId="3" borderId="0" xfId="4" applyFont="1" applyFill="1" applyBorder="1" applyAlignment="1">
      <alignment vertical="center"/>
    </xf>
    <xf numFmtId="0" fontId="9" fillId="3" borderId="0" xfId="4" applyFont="1" applyFill="1" applyBorder="1" applyAlignment="1">
      <alignment horizontal="center" vertical="center"/>
    </xf>
    <xf numFmtId="0" fontId="9" fillId="3" borderId="0" xfId="4" applyFont="1" applyFill="1" applyBorder="1" applyAlignment="1">
      <alignment vertical="center"/>
    </xf>
    <xf numFmtId="0" fontId="9" fillId="3" borderId="0" xfId="4" applyFont="1" applyFill="1" applyBorder="1" applyAlignment="1">
      <alignment horizontal="right" vertical="center"/>
    </xf>
    <xf numFmtId="0" fontId="9" fillId="3" borderId="0" xfId="4" applyFont="1" applyFill="1" applyAlignment="1">
      <alignment horizontal="center" vertical="center"/>
    </xf>
    <xf numFmtId="4" fontId="9" fillId="3" borderId="1" xfId="4" applyNumberFormat="1" applyFont="1" applyFill="1" applyBorder="1" applyAlignment="1">
      <alignment horizontal="center" vertical="center"/>
    </xf>
    <xf numFmtId="4" fontId="8" fillId="3" borderId="1" xfId="4" applyNumberFormat="1" applyFont="1" applyFill="1" applyBorder="1" applyAlignment="1">
      <alignment horizontal="center" vertical="center"/>
    </xf>
    <xf numFmtId="0" fontId="8" fillId="3" borderId="0" xfId="4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4" fontId="8" fillId="3" borderId="1" xfId="3" applyNumberFormat="1" applyFont="1" applyFill="1" applyBorder="1" applyAlignment="1">
      <alignment horizontal="center" vertical="center"/>
    </xf>
    <xf numFmtId="49" fontId="8" fillId="3" borderId="1" xfId="8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vertical="center"/>
    </xf>
    <xf numFmtId="0" fontId="8" fillId="3" borderId="1" xfId="8" applyFont="1" applyFill="1" applyBorder="1" applyAlignment="1">
      <alignment horizontal="center" vertical="center"/>
    </xf>
    <xf numFmtId="4" fontId="8" fillId="3" borderId="1" xfId="8" applyNumberFormat="1" applyFont="1" applyFill="1" applyBorder="1" applyAlignment="1">
      <alignment horizontal="center" vertical="center"/>
    </xf>
    <xf numFmtId="0" fontId="8" fillId="3" borderId="1" xfId="8" applyNumberFormat="1" applyFont="1" applyFill="1" applyBorder="1" applyAlignment="1">
      <alignment vertical="center"/>
    </xf>
    <xf numFmtId="4" fontId="8" fillId="3" borderId="1" xfId="1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8" applyNumberFormat="1" applyFont="1" applyFill="1" applyBorder="1" applyAlignment="1">
      <alignment horizontal="left" vertical="center"/>
    </xf>
    <xf numFmtId="0" fontId="8" fillId="3" borderId="1" xfId="4" applyNumberFormat="1" applyFont="1" applyFill="1" applyBorder="1" applyAlignment="1">
      <alignment horizontal="left" vertical="center"/>
    </xf>
    <xf numFmtId="4" fontId="9" fillId="3" borderId="0" xfId="4" applyNumberFormat="1" applyFont="1" applyFill="1" applyBorder="1" applyAlignment="1">
      <alignment horizontal="center" vertical="center"/>
    </xf>
    <xf numFmtId="4" fontId="9" fillId="3" borderId="3" xfId="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3" borderId="0" xfId="5" applyFont="1" applyFill="1" applyAlignment="1">
      <alignment horizontal="left" vertical="center"/>
    </xf>
    <xf numFmtId="0" fontId="8" fillId="3" borderId="0" xfId="5" applyFont="1" applyFill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4" fontId="8" fillId="3" borderId="0" xfId="2" applyNumberFormat="1" applyFont="1" applyFill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0" xfId="0" applyFont="1" applyFill="1" applyAlignment="1">
      <alignment vertical="center"/>
    </xf>
    <xf numFmtId="1" fontId="9" fillId="3" borderId="2" xfId="0" applyNumberFormat="1" applyFont="1" applyFill="1" applyBorder="1" applyAlignment="1" applyProtection="1">
      <alignment horizontal="center" vertical="center"/>
    </xf>
    <xf numFmtId="1" fontId="9" fillId="3" borderId="1" xfId="0" applyNumberFormat="1" applyFont="1" applyFill="1" applyBorder="1" applyAlignment="1" applyProtection="1">
      <alignment horizontal="center" vertical="center"/>
    </xf>
    <xf numFmtId="1" fontId="9" fillId="3" borderId="1" xfId="0" applyNumberFormat="1" applyFont="1" applyFill="1" applyBorder="1" applyAlignment="1" applyProtection="1">
      <alignment horizontal="center" vertical="center" wrapText="1"/>
    </xf>
    <xf numFmtId="1" fontId="9" fillId="3" borderId="2" xfId="0" applyNumberFormat="1" applyFont="1" applyFill="1" applyBorder="1" applyAlignment="1" applyProtection="1">
      <alignment horizontal="center" vertical="center" wrapText="1"/>
    </xf>
    <xf numFmtId="49" fontId="8" fillId="3" borderId="1" xfId="4" applyNumberFormat="1" applyFont="1" applyFill="1" applyBorder="1" applyAlignment="1">
      <alignment horizontal="center" vertical="center" wrapText="1"/>
    </xf>
    <xf numFmtId="0" fontId="8" fillId="3" borderId="0" xfId="4" applyFont="1" applyFill="1" applyAlignment="1">
      <alignment vertical="center"/>
    </xf>
    <xf numFmtId="0" fontId="8" fillId="3" borderId="1" xfId="4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 wrapText="1"/>
    </xf>
    <xf numFmtId="3" fontId="14" fillId="3" borderId="1" xfId="4" applyNumberFormat="1" applyFont="1" applyFill="1" applyBorder="1" applyAlignment="1">
      <alignment horizontal="center" vertical="center"/>
    </xf>
    <xf numFmtId="0" fontId="16" fillId="4" borderId="1" xfId="7" applyNumberFormat="1" applyFont="1" applyFill="1" applyBorder="1" applyAlignment="1">
      <alignment horizontal="center" vertical="center"/>
    </xf>
    <xf numFmtId="1" fontId="16" fillId="4" borderId="1" xfId="7" applyNumberFormat="1" applyFont="1" applyFill="1" applyBorder="1" applyAlignment="1">
      <alignment horizontal="center" vertical="center" wrapText="1"/>
    </xf>
    <xf numFmtId="9" fontId="16" fillId="4" borderId="1" xfId="7" applyNumberFormat="1" applyFont="1" applyFill="1" applyBorder="1" applyAlignment="1">
      <alignment horizontal="center" vertical="center"/>
    </xf>
    <xf numFmtId="4" fontId="16" fillId="4" borderId="1" xfId="7" applyNumberFormat="1" applyFont="1" applyFill="1" applyBorder="1" applyAlignment="1">
      <alignment horizontal="center" vertical="center"/>
    </xf>
    <xf numFmtId="0" fontId="16" fillId="4" borderId="1" xfId="7" applyFont="1" applyFill="1" applyBorder="1" applyAlignment="1">
      <alignment horizontal="center" vertical="center" wrapText="1"/>
    </xf>
    <xf numFmtId="0" fontId="8" fillId="3" borderId="0" xfId="7" applyFont="1" applyFill="1" applyAlignment="1">
      <alignment vertical="center"/>
    </xf>
    <xf numFmtId="0" fontId="2" fillId="3" borderId="0" xfId="7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/>
    </xf>
    <xf numFmtId="4" fontId="17" fillId="3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indent="1"/>
    </xf>
    <xf numFmtId="49" fontId="9" fillId="3" borderId="1" xfId="4" applyNumberFormat="1" applyFont="1" applyFill="1" applyBorder="1" applyAlignment="1">
      <alignment horizontal="center" vertical="center" wrapText="1"/>
    </xf>
    <xf numFmtId="0" fontId="9" fillId="3" borderId="1" xfId="4" applyNumberFormat="1" applyFont="1" applyFill="1" applyBorder="1" applyAlignment="1">
      <alignment horizontal="left" vertical="center" wrapText="1" indent="1"/>
    </xf>
    <xf numFmtId="4" fontId="2" fillId="3" borderId="1" xfId="10" applyNumberFormat="1" applyFont="1" applyFill="1" applyBorder="1" applyAlignment="1">
      <alignment horizontal="center" vertical="center"/>
    </xf>
    <xf numFmtId="4" fontId="15" fillId="3" borderId="1" xfId="10" applyNumberFormat="1" applyFont="1" applyFill="1" applyBorder="1" applyAlignment="1">
      <alignment horizontal="center" vertical="center"/>
    </xf>
    <xf numFmtId="49" fontId="8" fillId="3" borderId="1" xfId="4" applyNumberFormat="1" applyFont="1" applyFill="1" applyBorder="1" applyAlignment="1">
      <alignment horizontal="center" vertical="center"/>
    </xf>
    <xf numFmtId="0" fontId="8" fillId="3" borderId="1" xfId="4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/>
    </xf>
    <xf numFmtId="0" fontId="8" fillId="3" borderId="1" xfId="4" applyNumberFormat="1" applyFont="1" applyFill="1" applyBorder="1" applyAlignment="1">
      <alignment horizontal="left" vertical="center" indent="1"/>
    </xf>
    <xf numFmtId="4" fontId="9" fillId="3" borderId="1" xfId="10" applyNumberFormat="1" applyFont="1" applyFill="1" applyBorder="1" applyAlignment="1">
      <alignment horizontal="center" vertical="center"/>
    </xf>
    <xf numFmtId="0" fontId="8" fillId="3" borderId="1" xfId="8" applyNumberFormat="1" applyFont="1" applyFill="1" applyBorder="1" applyAlignment="1">
      <alignment horizontal="left" vertical="center" indent="1"/>
    </xf>
    <xf numFmtId="0" fontId="8" fillId="3" borderId="1" xfId="0" applyNumberFormat="1" applyFont="1" applyFill="1" applyBorder="1" applyAlignment="1">
      <alignment horizontal="left" vertical="center" indent="1"/>
    </xf>
    <xf numFmtId="0" fontId="9" fillId="3" borderId="1" xfId="0" applyNumberFormat="1" applyFont="1" applyFill="1" applyBorder="1" applyAlignment="1">
      <alignment horizontal="left" vertical="center" wrapText="1" indent="1"/>
    </xf>
    <xf numFmtId="16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4" fontId="9" fillId="3" borderId="1" xfId="0" applyNumberFormat="1" applyFont="1" applyFill="1" applyBorder="1" applyAlignment="1">
      <alignment vertical="center"/>
    </xf>
    <xf numFmtId="0" fontId="8" fillId="3" borderId="1" xfId="10" applyNumberFormat="1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0" xfId="4" applyFont="1" applyFill="1" applyAlignment="1">
      <alignment horizontal="center" vertical="center"/>
    </xf>
    <xf numFmtId="167" fontId="9" fillId="3" borderId="1" xfId="0" applyNumberFormat="1" applyFont="1" applyFill="1" applyBorder="1" applyAlignment="1">
      <alignment horizontal="right" vertical="center"/>
    </xf>
    <xf numFmtId="3" fontId="9" fillId="3" borderId="1" xfId="4" applyNumberFormat="1" applyFont="1" applyFill="1" applyBorder="1" applyAlignment="1">
      <alignment horizontal="center" vertical="center"/>
    </xf>
    <xf numFmtId="3" fontId="8" fillId="3" borderId="1" xfId="4" applyNumberFormat="1" applyFont="1" applyFill="1" applyBorder="1" applyAlignment="1">
      <alignment horizontal="center" vertical="center"/>
    </xf>
    <xf numFmtId="3" fontId="8" fillId="3" borderId="1" xfId="4" applyNumberFormat="1" applyFont="1" applyFill="1" applyBorder="1" applyAlignment="1">
      <alignment horizontal="left" vertical="center" indent="1"/>
    </xf>
    <xf numFmtId="0" fontId="9" fillId="3" borderId="0" xfId="0" applyFont="1" applyFill="1" applyAlignment="1">
      <alignment horizontal="center" vertical="center" wrapText="1"/>
    </xf>
    <xf numFmtId="0" fontId="9" fillId="3" borderId="0" xfId="4" applyFont="1" applyFill="1" applyAlignment="1">
      <alignment horizontal="center"/>
    </xf>
    <xf numFmtId="164" fontId="8" fillId="3" borderId="1" xfId="18" applyNumberFormat="1" applyFont="1" applyFill="1" applyBorder="1" applyAlignment="1">
      <alignment horizontal="center" vertical="center"/>
    </xf>
    <xf numFmtId="0" fontId="8" fillId="3" borderId="0" xfId="18" applyFont="1" applyFill="1" applyAlignment="1">
      <alignment horizontal="center" vertical="center"/>
    </xf>
    <xf numFmtId="3" fontId="9" fillId="3" borderId="1" xfId="4" applyNumberFormat="1" applyFont="1" applyFill="1" applyBorder="1" applyAlignment="1">
      <alignment vertical="center"/>
    </xf>
    <xf numFmtId="3" fontId="17" fillId="3" borderId="1" xfId="4" applyNumberFormat="1" applyFont="1" applyFill="1" applyBorder="1" applyAlignment="1">
      <alignment horizontal="left" vertical="center" wrapText="1" indent="1"/>
    </xf>
    <xf numFmtId="0" fontId="8" fillId="3" borderId="1" xfId="18" applyFont="1" applyFill="1" applyBorder="1" applyAlignment="1">
      <alignment horizontal="center" vertical="center"/>
    </xf>
    <xf numFmtId="49" fontId="8" fillId="3" borderId="1" xfId="18" applyNumberFormat="1" applyFont="1" applyFill="1" applyBorder="1" applyAlignment="1">
      <alignment horizontal="center" vertical="center"/>
    </xf>
    <xf numFmtId="4" fontId="8" fillId="3" borderId="1" xfId="18" applyNumberFormat="1" applyFont="1" applyFill="1" applyBorder="1" applyAlignment="1">
      <alignment horizontal="center" vertical="center"/>
    </xf>
    <xf numFmtId="49" fontId="8" fillId="3" borderId="1" xfId="18" applyNumberFormat="1" applyFont="1" applyFill="1" applyBorder="1" applyAlignment="1">
      <alignment horizontal="center" vertical="center" wrapText="1"/>
    </xf>
    <xf numFmtId="0" fontId="8" fillId="3" borderId="0" xfId="18" applyFont="1" applyFill="1" applyAlignment="1">
      <alignment horizontal="center" vertical="center" wrapText="1"/>
    </xf>
    <xf numFmtId="0" fontId="8" fillId="3" borderId="1" xfId="18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/>
    </xf>
    <xf numFmtId="3" fontId="8" fillId="3" borderId="1" xfId="4" applyNumberFormat="1" applyFont="1" applyFill="1" applyBorder="1" applyAlignment="1">
      <alignment vertical="center"/>
    </xf>
    <xf numFmtId="4" fontId="9" fillId="3" borderId="0" xfId="0" applyNumberFormat="1" applyFont="1" applyFill="1" applyAlignment="1">
      <alignment horizontal="left" vertical="center" indent="1"/>
    </xf>
    <xf numFmtId="0" fontId="9" fillId="3" borderId="1" xfId="18" applyFont="1" applyFill="1" applyBorder="1" applyAlignment="1">
      <alignment horizontal="center" vertical="center" wrapText="1"/>
    </xf>
    <xf numFmtId="0" fontId="8" fillId="3" borderId="1" xfId="18" applyNumberFormat="1" applyFont="1" applyFill="1" applyBorder="1" applyAlignment="1">
      <alignment horizontal="left" vertical="center" indent="1"/>
    </xf>
    <xf numFmtId="0" fontId="9" fillId="3" borderId="1" xfId="0" applyNumberFormat="1" applyFont="1" applyFill="1" applyBorder="1" applyAlignment="1">
      <alignment horizontal="left" vertical="center" indent="1"/>
    </xf>
    <xf numFmtId="0" fontId="8" fillId="3" borderId="0" xfId="4" applyFont="1" applyFill="1" applyAlignment="1">
      <alignment horizontal="center"/>
    </xf>
    <xf numFmtId="0" fontId="8" fillId="3" borderId="1" xfId="0" applyNumberFormat="1" applyFont="1" applyFill="1" applyBorder="1" applyAlignment="1">
      <alignment horizontal="left" vertical="justify" indent="1"/>
    </xf>
    <xf numFmtId="0" fontId="8" fillId="3" borderId="0" xfId="4" applyFont="1" applyFill="1"/>
    <xf numFmtId="49" fontId="8" fillId="3" borderId="1" xfId="2" applyNumberFormat="1" applyFont="1" applyFill="1" applyBorder="1" applyAlignment="1">
      <alignment horizontal="center" vertical="center" wrapText="1"/>
    </xf>
    <xf numFmtId="0" fontId="8" fillId="3" borderId="1" xfId="4" applyNumberFormat="1" applyFont="1" applyFill="1" applyBorder="1" applyAlignment="1">
      <alignment horizontal="left" vertical="justify" indent="1"/>
    </xf>
    <xf numFmtId="4" fontId="8" fillId="3" borderId="1" xfId="4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" fontId="21" fillId="3" borderId="1" xfId="15" applyNumberFormat="1" applyFont="1" applyFill="1" applyBorder="1" applyAlignment="1">
      <alignment horizontal="center" vertical="center"/>
    </xf>
    <xf numFmtId="3" fontId="9" fillId="3" borderId="1" xfId="4" applyNumberFormat="1" applyFont="1" applyFill="1" applyBorder="1" applyAlignment="1">
      <alignment horizontal="center" vertical="center" wrapText="1"/>
    </xf>
    <xf numFmtId="3" fontId="21" fillId="3" borderId="1" xfId="4" applyNumberFormat="1" applyFont="1" applyFill="1" applyBorder="1" applyAlignment="1">
      <alignment horizontal="left" vertical="center" indent="1"/>
    </xf>
    <xf numFmtId="3" fontId="22" fillId="3" borderId="1" xfId="4" applyNumberFormat="1" applyFont="1" applyFill="1" applyBorder="1" applyAlignment="1">
      <alignment horizontal="right" vertical="center"/>
    </xf>
    <xf numFmtId="164" fontId="9" fillId="3" borderId="1" xfId="4" applyNumberFormat="1" applyFont="1" applyFill="1" applyBorder="1" applyAlignment="1">
      <alignment horizontal="center" vertical="center"/>
    </xf>
    <xf numFmtId="3" fontId="9" fillId="3" borderId="1" xfId="4" applyNumberFormat="1" applyFont="1" applyFill="1" applyBorder="1" applyAlignment="1">
      <alignment horizontal="right" vertical="center"/>
    </xf>
    <xf numFmtId="3" fontId="22" fillId="3" borderId="1" xfId="4" applyNumberFormat="1" applyFont="1" applyFill="1" applyBorder="1" applyAlignment="1">
      <alignment vertical="center"/>
    </xf>
    <xf numFmtId="0" fontId="8" fillId="3" borderId="1" xfId="4" applyFont="1" applyFill="1" applyBorder="1" applyAlignment="1">
      <alignment horizontal="left" vertical="center" indent="1"/>
    </xf>
    <xf numFmtId="4" fontId="20" fillId="3" borderId="1" xfId="15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3" fontId="17" fillId="3" borderId="1" xfId="4" applyNumberFormat="1" applyFont="1" applyFill="1" applyBorder="1" applyAlignment="1">
      <alignment horizontal="center" vertical="center" wrapText="1"/>
    </xf>
    <xf numFmtId="3" fontId="9" fillId="3" borderId="1" xfId="4" applyNumberFormat="1" applyFont="1" applyFill="1" applyBorder="1" applyAlignment="1">
      <alignment vertical="center" wrapText="1"/>
    </xf>
    <xf numFmtId="3" fontId="17" fillId="3" borderId="1" xfId="4" applyNumberFormat="1" applyFont="1" applyFill="1" applyBorder="1" applyAlignment="1">
      <alignment horizontal="center" vertical="center"/>
    </xf>
    <xf numFmtId="4" fontId="17" fillId="3" borderId="1" xfId="4" applyNumberFormat="1" applyFont="1" applyFill="1" applyBorder="1" applyAlignment="1">
      <alignment horizontal="center" vertical="center"/>
    </xf>
    <xf numFmtId="3" fontId="17" fillId="3" borderId="1" xfId="4" applyNumberFormat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left" vertical="center" wrapText="1"/>
    </xf>
    <xf numFmtId="0" fontId="8" fillId="3" borderId="1" xfId="10" applyNumberFormat="1" applyFont="1" applyFill="1" applyBorder="1" applyAlignment="1">
      <alignment horizontal="left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0" fontId="9" fillId="3" borderId="1" xfId="18" applyFont="1" applyFill="1" applyBorder="1" applyAlignment="1">
      <alignment horizontal="center" vertical="center"/>
    </xf>
    <xf numFmtId="0" fontId="8" fillId="3" borderId="1" xfId="18" applyNumberFormat="1" applyFont="1" applyFill="1" applyBorder="1" applyAlignment="1">
      <alignment vertical="center"/>
    </xf>
    <xf numFmtId="0" fontId="9" fillId="3" borderId="1" xfId="4" applyNumberFormat="1" applyFont="1" applyFill="1" applyBorder="1" applyAlignment="1">
      <alignment horizontal="left" vertical="center"/>
    </xf>
    <xf numFmtId="4" fontId="9" fillId="3" borderId="1" xfId="0" applyNumberFormat="1" applyFont="1" applyFill="1" applyBorder="1" applyAlignment="1">
      <alignment horizontal="right" vertical="center" wrapText="1"/>
    </xf>
    <xf numFmtId="4" fontId="15" fillId="3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18" applyNumberFormat="1" applyFont="1" applyFill="1" applyBorder="1" applyAlignment="1">
      <alignment horizontal="center" vertical="center" wrapText="1"/>
    </xf>
    <xf numFmtId="0" fontId="9" fillId="3" borderId="1" xfId="18" applyNumberFormat="1" applyFont="1" applyFill="1" applyBorder="1" applyAlignment="1">
      <alignment horizontal="left" vertical="center" wrapText="1"/>
    </xf>
    <xf numFmtId="4" fontId="9" fillId="3" borderId="1" xfId="18" applyNumberFormat="1" applyFont="1" applyFill="1" applyBorder="1" applyAlignment="1">
      <alignment horizontal="center" vertical="center" wrapText="1"/>
    </xf>
    <xf numFmtId="0" fontId="9" fillId="3" borderId="0" xfId="18" applyFont="1" applyFill="1" applyAlignment="1">
      <alignment horizontal="center" vertical="center" wrapText="1"/>
    </xf>
    <xf numFmtId="49" fontId="9" fillId="3" borderId="1" xfId="18" applyNumberFormat="1" applyFont="1" applyFill="1" applyBorder="1" applyAlignment="1">
      <alignment horizontal="center" vertical="center"/>
    </xf>
    <xf numFmtId="0" fontId="9" fillId="3" borderId="1" xfId="18" applyNumberFormat="1" applyFont="1" applyFill="1" applyBorder="1" applyAlignment="1">
      <alignment horizontal="left" vertical="center"/>
    </xf>
    <xf numFmtId="49" fontId="8" fillId="3" borderId="1" xfId="1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center"/>
    </xf>
    <xf numFmtId="14" fontId="8" fillId="3" borderId="1" xfId="17" applyNumberFormat="1" applyFont="1" applyFill="1" applyBorder="1" applyAlignment="1">
      <alignment horizontal="center" vertical="center"/>
    </xf>
    <xf numFmtId="0" fontId="20" fillId="3" borderId="1" xfId="4" applyFont="1" applyFill="1" applyBorder="1" applyAlignment="1">
      <alignment vertical="center" wrapText="1"/>
    </xf>
    <xf numFmtId="0" fontId="15" fillId="3" borderId="1" xfId="17" applyFont="1" applyFill="1" applyBorder="1" applyAlignment="1">
      <alignment horizontal="center" vertical="center"/>
    </xf>
    <xf numFmtId="4" fontId="20" fillId="3" borderId="1" xfId="4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 wrapText="1"/>
    </xf>
    <xf numFmtId="0" fontId="20" fillId="3" borderId="1" xfId="4" applyFont="1" applyFill="1" applyBorder="1" applyAlignment="1">
      <alignment horizontal="center" vertical="center"/>
    </xf>
    <xf numFmtId="0" fontId="8" fillId="3" borderId="1" xfId="13" applyFont="1" applyFill="1" applyBorder="1" applyAlignment="1">
      <alignment horizontal="left" vertical="center"/>
    </xf>
    <xf numFmtId="4" fontId="8" fillId="3" borderId="1" xfId="13" applyNumberFormat="1" applyFont="1" applyFill="1" applyBorder="1" applyAlignment="1">
      <alignment horizontal="center" vertical="center"/>
    </xf>
    <xf numFmtId="4" fontId="8" fillId="3" borderId="0" xfId="0" applyNumberFormat="1" applyFont="1" applyFill="1" applyAlignment="1">
      <alignment vertical="center"/>
    </xf>
    <xf numFmtId="4" fontId="8" fillId="3" borderId="0" xfId="0" applyNumberFormat="1" applyFont="1" applyFill="1" applyAlignment="1">
      <alignment horizontal="right" vertical="center"/>
    </xf>
    <xf numFmtId="0" fontId="8" fillId="3" borderId="1" xfId="0" applyFont="1" applyFill="1" applyBorder="1" applyAlignment="1">
      <alignment horizontal="left" vertical="center" wrapText="1"/>
    </xf>
    <xf numFmtId="4" fontId="8" fillId="5" borderId="1" xfId="4" applyNumberFormat="1" applyFont="1" applyFill="1" applyBorder="1" applyAlignment="1">
      <alignment horizontal="right" vertical="center"/>
    </xf>
    <xf numFmtId="4" fontId="9" fillId="5" borderId="1" xfId="10" applyNumberFormat="1" applyFont="1" applyFill="1" applyBorder="1" applyAlignment="1">
      <alignment horizontal="right" vertical="center"/>
    </xf>
    <xf numFmtId="4" fontId="8" fillId="5" borderId="1" xfId="4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6" borderId="1" xfId="8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/>
    </xf>
    <xf numFmtId="0" fontId="9" fillId="3" borderId="0" xfId="4" applyFont="1" applyFill="1" applyBorder="1" applyAlignment="1">
      <alignment horizontal="center" vertical="center" wrapText="1"/>
    </xf>
    <xf numFmtId="4" fontId="9" fillId="3" borderId="0" xfId="4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</cellXfs>
  <cellStyles count="19">
    <cellStyle name="Bad" xfId="1"/>
    <cellStyle name="Comma 2" xfId="12"/>
    <cellStyle name="Normal 2" xfId="2"/>
    <cellStyle name="Normal 2 3" xfId="15"/>
    <cellStyle name="Normal 3" xfId="3"/>
    <cellStyle name="Normal 4" xfId="14"/>
    <cellStyle name="Normal_Direct Cost &amp; Revenue as of May 22 2003" xfId="13"/>
    <cellStyle name="silfain" xfId="16"/>
    <cellStyle name="Обычный" xfId="0" builtinId="0"/>
    <cellStyle name="Обычный 2" xfId="4"/>
    <cellStyle name="Обычный 2 2" xfId="5"/>
    <cellStyle name="Обычный 2 2 2" xfId="6"/>
    <cellStyle name="Обычный 3" xfId="7"/>
    <cellStyle name="Обычный 3 2" xfId="18"/>
    <cellStyle name="Обычный 4" xfId="17"/>
    <cellStyle name="Обычный 7" xfId="11"/>
    <cellStyle name="ჩვეულებრივი 2" xfId="8"/>
    <cellStyle name="ჩვეულებრივი 2 2" xfId="9"/>
    <cellStyle name="ჩვეულებრივი 2 2 2" xfId="10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86" name="Text Box 1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92" name="Text Box 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96" name="Text Box 1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00" name="Text Box 1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69" name="Text Box 1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71" name="Text Box 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75" name="Text Box 1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13" name="Text Box 1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19" name="Text Box 1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27" name="Text Box 1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31" name="Text Box 1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35" name="Text Box 1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39" name="Text Box 1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49" name="Text Box 1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50" name="Text Box 1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51" name="Text Box 1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52" name="Text Box 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53" name="Text Box 1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54" name="Text Box 1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55" name="Text Box 1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56" name="Text Box 1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57" name="Text Box 1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59" name="Text Box 1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61" name="Text Box 1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63" name="Text Box 1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64" name="Text Box 1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68" name="Text Box 1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69" name="Text Box 1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70" name="Text Box 1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71" name="Text Box 1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72" name="Text Box 1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73" name="Text Box 1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74" name="Text Box 1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75" name="Text Box 1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76" name="Text Box 1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77" name="Text Box 1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78" name="Text Box 1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79" name="Text Box 1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81" name="Text Box 1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83" name="Text Box 1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84" name="Text Box 1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85" name="Text Box 1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86" name="Text Box 1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87" name="Text Box 1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88" name="Text Box 1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89" name="Text Box 1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91" name="Text Box 1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92" name="Text Box 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93" name="Text Box 1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94" name="Text Box 1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95" name="Text Box 1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97" name="Text Box 1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299" name="Text Box 1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02" name="Text Box 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03" name="Text Box 1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04" name="Text Box 1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05" name="Text Box 1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07" name="Text Box 1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08" name="Text Box 1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09" name="Text Box 1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11" name="Text Box 1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12" name="Text Box 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13" name="Text Box 1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15" name="Text Box 1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17" name="Text Box 1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18" name="Text Box 1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19" name="Text Box 1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20" name="Text Box 1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21" name="Text Box 1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22" name="Text Box 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23" name="Text Box 1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24" name="Text Box 1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25" name="Text Box 1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26" name="Text Box 1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27" name="Text Box 1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28" name="Text Box 1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29" name="Text Box 1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31" name="Text Box 1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32" name="Text Box 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34" name="Text Box 1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35" name="Text Box 1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36" name="Text Box 1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39" name="Text Box 1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40" name="Text Box 1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41" name="Text Box 1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42" name="Text Box 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43" name="Text Box 1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44" name="Text Box 1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45" name="Text Box 1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47" name="Text Box 1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49" name="Text Box 1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51" name="Text Box 1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52" name="Text Box 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53" name="Text Box 1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56" name="Text Box 1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57" name="Text Box 1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59" name="Text Box 1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60" name="Text Box 1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63" name="Text Box 1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64" name="Text Box 1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65" name="Text Box 1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66" name="Text Box 1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67" name="Text Box 1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68" name="Text Box 1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69" name="Text Box 1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70" name="Text Box 1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71" name="Text Box 1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72" name="Text Box 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73" name="Text Box 1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74" name="Text Box 1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75" name="Text Box 1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76" name="Text Box 1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78" name="Text Box 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79" name="Text Box 1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80" name="Text Box 1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81" name="Text Box 1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82" name="Text Box 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83" name="Text Box 1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84" name="Text Box 1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85" name="Text Box 1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86" name="Text Box 1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87" name="Text Box 1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88" name="Text Box 1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89" name="Text Box 1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90" name="Text Box 1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91" name="Text Box 1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92" name="Text Box 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93" name="Text Box 1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95" name="Text Box 1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96" name="Text Box 1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97" name="Text Box 1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98" name="Text Box 1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399" name="Text Box 1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00" name="Text Box 1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01" name="Text Box 1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02" name="Text Box 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03" name="Text Box 1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04" name="Text Box 1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05" name="Text Box 1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06" name="Text Box 1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07" name="Text Box 1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08" name="Text Box 1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09" name="Text Box 1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10" name="Text Box 1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11" name="Text Box 1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12" name="Text Box 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13" name="Text Box 1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14" name="Text Box 1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15" name="Text Box 1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16" name="Text Box 1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17" name="Text Box 1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37" name="Text Box 1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35" name="Text Box 1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43" name="Text Box 1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47" name="Text Box 1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51" name="Text Box 1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55" name="Text Box 1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57" name="Text Box 1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61" name="Text Box 1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63" name="Text Box 1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65" name="Text Box 1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71" name="Text Box 1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91" name="Text Box 1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92" name="Text Box 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93" name="Text Box 1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94" name="Text Box 1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95" name="Text Box 1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96" name="Text Box 1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97" name="Text Box 1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98" name="Text Box 1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599" name="Text Box 1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00" name="Text Box 1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01" name="Text Box 1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03" name="Text Box 1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04" name="Text Box 1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05" name="Text Box 1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06" name="Text Box 1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07" name="Text Box 1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08" name="Text Box 1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09" name="Text Box 1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10" name="Text Box 1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11" name="Text Box 1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12" name="Text Box 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13" name="Text Box 1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15" name="Text Box 1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17" name="Text Box 1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19" name="Text Box 1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20" name="Text Box 1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22" name="Text Box 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23" name="Text Box 1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24" name="Text Box 1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25" name="Text Box 1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26" name="Text Box 1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27" name="Text Box 1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28" name="Text Box 1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29" name="Text Box 1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30" name="Text Box 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31" name="Text Box 1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32" name="Text Box 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33" name="Text Box 1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35" name="Text Box 1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36" name="Text Box 1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37" name="Text Box 1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38" name="Text Box 1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41" name="Text Box 1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42" name="Text Box 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43" name="Text Box 1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44" name="Text Box 1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45" name="Text Box 1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46" name="Text Box 1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47" name="Text Box 1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49" name="Text Box 1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50" name="Text Box 1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51" name="Text Box 1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52" name="Text Box 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53" name="Text Box 1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54" name="Text Box 1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55" name="Text Box 1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57" name="Text Box 1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58" name="Text Box 1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59" name="Text Box 1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60" name="Text Box 1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61" name="Text Box 1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62" name="Text Box 1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63" name="Text Box 1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64" name="Text Box 1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65" name="Text Box 1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66" name="Text Box 1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67" name="Text Box 1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68" name="Text Box 1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69" name="Text Box 1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70" name="Text Box 1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71" name="Text Box 1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72" name="Text Box 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73" name="Text Box 1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74" name="Text Box 1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75" name="Text Box 1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76" name="Text Box 1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77" name="Text Box 1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79" name="Text Box 1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80" name="Text Box 1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81" name="Text Box 1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83" name="Text Box 1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84" name="Text Box 1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85" name="Text Box 1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86" name="Text Box 1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87" name="Text Box 1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88" name="Text Box 1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89" name="Text Box 1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90" name="Text Box 1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91" name="Text Box 1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92" name="Text Box 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93" name="Text Box 1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94" name="Text Box 1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95" name="Text Box 1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96" name="Text Box 1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97" name="Text Box 1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98" name="Text Box 1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699" name="Text Box 1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00" name="Text Box 1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01" name="Text Box 1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02" name="Text Box 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03" name="Text Box 1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04" name="Text Box 1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05" name="Text Box 1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07" name="Text Box 1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08" name="Text Box 1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09" name="Text Box 1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11" name="Text Box 1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12" name="Text Box 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13" name="Text Box 1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15" name="Text Box 1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16" name="Text Box 1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17" name="Text Box 1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18" name="Text Box 1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19" name="Text Box 1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20" name="Text Box 1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21" name="Text Box 1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23" name="Text Box 1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25" name="Text Box 1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26" name="Text Box 1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27" name="Text Box 1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28" name="Text Box 1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29" name="Text Box 1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30" name="Text Box 1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31" name="Text Box 1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32" name="Text Box 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33" name="Text Box 1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34" name="Text Box 1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35" name="Text Box 1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36" name="Text Box 1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37" name="Text Box 1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38" name="Text Box 1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39" name="Text Box 1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40" name="Text Box 1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41" name="Text Box 1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42" name="Text Box 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43" name="Text Box 1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45" name="Text Box 1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46" name="Text Box 1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47" name="Text Box 1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48" name="Text Box 1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49" name="Text Box 1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50" name="Text Box 1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51" name="Text Box 1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52" name="Text Box 1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53" name="Text Box 1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54" name="Text Box 1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55" name="Text Box 1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56" name="Text Box 1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57" name="Text Box 1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58" name="Text Box 1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59" name="Text Box 1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60" name="Text Box 1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61" name="Text Box 1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62" name="Text Box 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63" name="Text Box 1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64" name="Text Box 1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65" name="Text Box 1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66" name="Text Box 1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67" name="Text Box 1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68" name="Text Box 1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69" name="Text Box 1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70" name="Text Box 1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71" name="Text Box 1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72" name="Text Box 1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73" name="Text Box 1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74" name="Text Box 1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75" name="Text Box 1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76" name="Text Box 1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77" name="Text Box 1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78" name="Text Box 1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79" name="Text Box 1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80" name="Text Box 1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81" name="Text Box 1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82" name="Text Box 1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83" name="Text Box 1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84" name="Text Box 1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85" name="Text Box 1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86" name="Text Box 1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87" name="Text Box 1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89" name="Text Box 1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90" name="Text Box 1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91" name="Text Box 1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92" name="Text Box 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93" name="Text Box 1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95" name="Text Box 1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96" name="Text Box 1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97" name="Text Box 1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98" name="Text Box 1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799" name="Text Box 1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00" name="Text Box 1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01" name="Text Box 1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03" name="Text Box 1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04" name="Text Box 1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07" name="Text Box 1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09" name="Text Box 1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11" name="Text Box 1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12" name="Text Box 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13" name="Text Box 1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14" name="Text Box 1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15" name="Text Box 1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17" name="Text Box 1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18" name="Text Box 1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19" name="Text Box 1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20" name="Text Box 1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21" name="Text Box 1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22" name="Text Box 1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23" name="Text Box 1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24" name="Text Box 1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25" name="Text Box 1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26" name="Text Box 1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27" name="Text Box 1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28" name="Text Box 1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30" name="Text Box 1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31" name="Text Box 1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32" name="Text Box 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33" name="Text Box 1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34" name="Text Box 1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35" name="Text Box 1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36" name="Text Box 1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37" name="Text Box 1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38" name="Text Box 1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39" name="Text Box 1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40" name="Text Box 1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41" name="Text Box 1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42" name="Text Box 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44" name="Text Box 1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45" name="Text Box 1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46" name="Text Box 1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47" name="Text Box 1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48" name="Text Box 1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49" name="Text Box 1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50" name="Text Box 1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52" name="Text Box 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54" name="Text Box 1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55" name="Text Box 1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60" name="Text Box 1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62" name="Text Box 1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63" name="Text Box 1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64" name="Text Box 1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66" name="Text Box 1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67" name="Text Box 1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69" name="Text Box 1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70" name="Text Box 1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71" name="Text Box 1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72" name="Text Box 1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73" name="Text Box 1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74" name="Text Box 1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75" name="Text Box 1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76" name="Text Box 1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78" name="Text Box 1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79" name="Text Box 1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80" name="Text Box 1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81" name="Text Box 1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83" name="Text Box 1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84" name="Text Box 1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85" name="Text Box 1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86" name="Text Box 1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87" name="Text Box 1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88" name="Text Box 1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90" name="Text Box 1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91" name="Text Box 1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92" name="Text Box 1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93" name="Text Box 1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95" name="Text Box 1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97" name="Text Box 1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899" name="Text Box 1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00" name="Text Box 1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01" name="Text Box 1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02" name="Text Box 1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03" name="Text Box 1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05" name="Text Box 1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07" name="Text Box 1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08" name="Text Box 1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09" name="Text Box 1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10" name="Text Box 1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11" name="Text Box 1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12" name="Text Box 1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13" name="Text Box 1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14" name="Text Box 1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15" name="Text Box 1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16" name="Text Box 1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17" name="Text Box 1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18" name="Text Box 1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19" name="Text Box 1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21" name="Text Box 1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23" name="Text Box 1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24" name="Text Box 1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25" name="Text Box 1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26" name="Text Box 1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27" name="Text Box 1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28" name="Text Box 1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29" name="Text Box 1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30" name="Text Box 1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31" name="Text Box 1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32" name="Text Box 1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33" name="Text Box 1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34" name="Text Box 1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35" name="Text Box 1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37" name="Text Box 1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38" name="Text Box 1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39" name="Text Box 1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41" name="Text Box 1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43" name="Text Box 1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45" name="Text Box 1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46" name="Text Box 1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47" name="Text Box 1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48" name="Text Box 1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49" name="Text Box 1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50" name="Text Box 1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51" name="Text Box 1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52" name="Text Box 1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53" name="Text Box 1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54" name="Text Box 1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57" name="Text Box 1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90" name="Text Box 1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56" name="Text Box 1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95" name="Text Box 1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03" name="Text Box 1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04" name="Text Box 1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08" name="Text Box 1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09" name="Text Box 1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16" name="Text Box 1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17" name="Text Box 1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18" name="Text Box 1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20" name="Text Box 1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21" name="Text Box 1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24" name="Text Box 1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25" name="Text Box 1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41" name="Text Box 1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58" name="Text Box 1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67" name="Text Box 1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70" name="Text Box 1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73" name="Text Box 1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74" name="Text Box 1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75" name="Text Box 1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85" name="Text Box 1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86" name="Text Box 1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88" name="Text Box 1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90" name="Text Box 1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92" name="Text Box 1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93" name="Text Box 1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94" name="Text Box 1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95" name="Text Box 1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96" name="Text Box 1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97" name="Text Box 1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02" name="Text Box 1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03" name="Text Box 1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08" name="Text Box 1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10" name="Text Box 1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11" name="Text Box 1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13" name="Text Box 1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14" name="Text Box 1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16" name="Text Box 1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17" name="Text Box 1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18" name="Text Box 1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19" name="Text Box 1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20" name="Text Box 1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22" name="Text Box 1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23" name="Text Box 1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24" name="Text Box 1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25" name="Text Box 1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26" name="Text Box 1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28" name="Text Box 1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29" name="Text Box 1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31" name="Text Box 1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33" name="Text Box 1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34" name="Text Box 1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35" name="Text Box 1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36" name="Text Box 1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37" name="Text Box 1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38" name="Text Box 1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39" name="Text Box 1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41" name="Text Box 1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42" name="Text Box 1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43" name="Text Box 1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46" name="Text Box 1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47" name="Text Box 1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48" name="Text Box 1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49" name="Text Box 1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50" name="Text Box 1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52" name="Text Box 1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53" name="Text Box 1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54" name="Text Box 1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55" name="Text Box 1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56" name="Text Box 1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57" name="Text Box 1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61" name="Text Box 1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63" name="Text Box 1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66" name="Text Box 1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69" name="Text Box 1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70" name="Text Box 1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71" name="Text Box 1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72" name="Text Box 1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75" name="Text Box 1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76" name="Text Box 1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77" name="Text Box 1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80" name="Text Box 1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81" name="Text Box 1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83" name="Text Box 1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84" name="Text Box 1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88" name="Text Box 1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89" name="Text Box 1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90" name="Text Box 1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91" name="Text Box 1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92" name="Text Box 1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93" name="Text Box 1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96" name="Text Box 1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97" name="Text Box 1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6999" name="Text Box 1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00" name="Text Box 1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01" name="Text Box 1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02" name="Text Box 1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04" name="Text Box 1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05" name="Text Box 1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06" name="Text Box 1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07" name="Text Box 1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08" name="Text Box 1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10" name="Text Box 1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13" name="Text Box 1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14" name="Text Box 1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15" name="Text Box 1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16" name="Text Box 1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17" name="Text Box 1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18" name="Text Box 1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21" name="Text Box 1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23" name="Text Box 1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24" name="Text Box 1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25" name="Text Box 1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28" name="Text Box 1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29" name="Text Box 1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34" name="Text Box 1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36" name="Text Box 1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37" name="Text Box 1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40" name="Text Box 1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41" name="Text Box 1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47" name="Text Box 1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49" name="Text Box 1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50" name="Text Box 1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52" name="Text Box 1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57" name="Text Box 1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59" name="Text Box 1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61" name="Text Box 1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63" name="Text Box 1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66" name="Text Box 1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71" name="Text Box 1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72" name="Text Box 1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73" name="Text Box 1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74" name="Text Box 1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77" name="Text Box 1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78" name="Text Box 1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79" name="Text Box 1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85" name="Text Box 1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86" name="Text Box 1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89" name="Text Box 1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90" name="Text Box 1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91" name="Text Box 1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93" name="Text Box 1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95" name="Text Box 1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96" name="Text Box 1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98" name="Text Box 1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02" name="Text Box 1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03" name="Text Box 1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09" name="Text Box 1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12" name="Text Box 1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16" name="Text Box 1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17" name="Text Box 1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20" name="Text Box 1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21" name="Text Box 1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23" name="Text Box 1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26" name="Text Box 1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28" name="Text Box 1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29" name="Text Box 1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32" name="Text Box 1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35" name="Text Box 1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39" name="Text Box 1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41" name="Text Box 1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62" name="Text Box 1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65" name="Text Box 1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06" name="Text Box 1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13" name="Text Box 1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33" name="Text Box 1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37" name="Text Box 1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58" name="Text Box 1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60" name="Text Box 1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17" name="Text Box 1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28" name="Text Box 1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32" name="Text Box 1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34" name="Text Box 1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35" name="Text Box 1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37" name="Text Box 1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38" name="Text Box 1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48" name="Text Box 1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52" name="Text Box 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53" name="Text Box 1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58" name="Text Box 1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64" name="Text Box 1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15" name="Text Box 1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16" name="Text Box 1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37" name="Text Box 1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43" name="Text Box 1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47" name="Text Box 1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51" name="Text Box 1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53" name="Text Box 1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55" name="Text Box 1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56" name="Text Box 1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60" name="Text Box 1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61" name="Text Box 1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63" name="Text Box 1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65" name="Text Box 1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74" name="Text Box 1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82" name="Text Box 1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90" name="Text Box 1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96" name="Text Box 1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00" name="Text Box 1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01" name="Text Box 1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06" name="Text Box 1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07" name="Text Box 1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11" name="Text Box 1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12" name="Text Box 1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16" name="Text Box 1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28" name="Text Box 1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35" name="Text Box 1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36" name="Text Box 1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40" name="Text Box 1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47" name="Text Box 1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52" name="Text Box 1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59" name="Text Box 1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64" name="Text Box 1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67" name="Text Box 1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70" name="Text Box 1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74" name="Text Box 1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79" name="Text Box 1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80" name="Text Box 1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81" name="Text Box 1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84" name="Text Box 1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85" name="Text Box 1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94" name="Text Box 1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95" name="Text Box 1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16" name="Text Box 1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17" name="Text Box 1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21" name="Text Box 1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34" name="Text Box 1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47" name="Text Box 1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48" name="Text Box 1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51" name="Text Box 1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56" name="Text Box 1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61" name="Text Box 1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78" name="Text Box 1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79" name="Text Box 1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81" name="Text Box 1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11" name="Text Box 1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12" name="Text Box 1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24" name="Text Box 1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32" name="Text Box 1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34" name="Text Box 1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40" name="Text Box 1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40" name="Text Box 1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41" name="Text Box 1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43" name="Text Box 1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44" name="Text Box 1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46" name="Text Box 1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47" name="Text Box 1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48" name="Text Box 1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51" name="Text Box 1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53" name="Text Box 1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60" name="Text Box 1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62" name="Text Box 1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63" name="Text Box 1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64" name="Text Box 1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68" name="Text Box 1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69" name="Text Box 1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72" name="Text Box 1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74" name="Text Box 1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75" name="Text Box 1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78" name="Text Box 1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80" name="Text Box 1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81" name="Text Box 1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82" name="Text Box 1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86" name="Text Box 1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88" name="Text Box 1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90" name="Text Box 1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91" name="Text Box 1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92" name="Text Box 1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93" name="Text Box 1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94" name="Text Box 1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96" name="Text Box 1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03" name="Text Box 1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04" name="Text Box 1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06" name="Text Box 1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10" name="Text Box 1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12" name="Text Box 1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16" name="Text Box 1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18" name="Text Box 1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28" name="Text Box 1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32" name="Text Box 1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35" name="Text Box 1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36" name="Text Box 1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40" name="Text Box 1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42" name="Text Box 1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44" name="Text Box 1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48" name="Text Box 1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52" name="Text Box 1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54" name="Text Box 1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57" name="Text Box 1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59" name="Text Box 1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60" name="Text Box 1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70" name="Text Box 1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74" name="Text Box 1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76" name="Text Box 1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82" name="Text Box 1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06" name="Text Box 1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08" name="Text Box 1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18" name="Text Box 1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24" name="Text Box 1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26" name="Text Box 1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30" name="Text Box 1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31" name="Text Box 1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34" name="Text Box 1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35" name="Text Box 1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38" name="Text Box 1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39" name="Text Box 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40" name="Text Box 1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41" name="Text Box 1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44" name="Text Box 1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46" name="Text Box 1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48" name="Text Box 1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50" name="Text Box 1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51" name="Text Box 1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52" name="Text Box 1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54" name="Text Box 1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56" name="Text Box 1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57" name="Text Box 1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58" name="Text Box 1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61" name="Text Box 1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62" name="Text Box 1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63" name="Text Box 1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64" name="Text Box 1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66" name="Text Box 1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67" name="Text Box 1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68" name="Text Box 1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70" name="Text Box 1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71" name="Text Box 1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72" name="Text Box 1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73" name="Text Box 1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75" name="Text Box 1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76" name="Text Box 1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77" name="Text Box 1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78" name="Text Box 1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81" name="Text Box 1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82" name="Text Box 1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84" name="Text Box 1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86" name="Text Box 1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87" name="Text Box 1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89" name="Text Box 1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90" name="Text Box 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91" name="Text Box 1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93" name="Text Box 1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95" name="Text Box 1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96" name="Text Box 1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97" name="Text Box 1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299" name="Text Box 1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01" name="Text Box 1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02" name="Text Box 1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05" name="Text Box 1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06" name="Text Box 1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07" name="Text Box 1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09" name="Text Box 1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10" name="Text Box 1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11" name="Text Box 1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13" name="Text Box 1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14" name="Text Box 1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15" name="Text Box 1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16" name="Text Box 1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17" name="Text Box 1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18" name="Text Box 1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19" name="Text Box 1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20" name="Text Box 1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21" name="Text Box 1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22" name="Text Box 1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23" name="Text Box 1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24" name="Text Box 1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26" name="Text Box 1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27" name="Text Box 1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28" name="Text Box 1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29" name="Text Box 1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31" name="Text Box 1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32" name="Text Box 1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33" name="Text Box 1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34" name="Text Box 1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35" name="Text Box 1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36" name="Text Box 1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38" name="Text Box 1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39" name="Text Box 1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40" name="Text Box 1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41" name="Text Box 1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42" name="Text Box 1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43" name="Text Box 1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45" name="Text Box 1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46" name="Text Box 1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47" name="Text Box 1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49" name="Text Box 1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51" name="Text Box 1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52" name="Text Box 1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53" name="Text Box 1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56" name="Text Box 1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57" name="Text Box 1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59" name="Text Box 1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60" name="Text Box 1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61" name="Text Box 1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62" name="Text Box 1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63" name="Text Box 1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65" name="Text Box 1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67" name="Text Box 1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68" name="Text Box 1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69" name="Text Box 1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71" name="Text Box 1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72" name="Text Box 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73" name="Text Box 1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74" name="Text Box 1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75" name="Text Box 1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77" name="Text Box 1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78" name="Text Box 1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79" name="Text Box 1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80" name="Text Box 1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81" name="Text Box 1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83" name="Text Box 1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85" name="Text Box 1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86" name="Text Box 1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87" name="Text Box 1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88" name="Text Box 1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89" name="Text Box 1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91" name="Text Box 1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92" name="Text Box 1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93" name="Text Box 1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94" name="Text Box 1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95" name="Text Box 1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97" name="Text Box 1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98" name="Text Box 1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399" name="Text Box 1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00" name="Text Box 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01" name="Text Box 1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03" name="Text Box 1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04" name="Text Box 1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05" name="Text Box 1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06" name="Text Box 1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07" name="Text Box 1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09" name="Text Box 1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10" name="Text Box 1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11" name="Text Box 1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12" name="Text Box 1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13" name="Text Box 1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14" name="Text Box 1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15" name="Text Box 1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16" name="Text Box 1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17" name="Text Box 1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19" name="Text Box 1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21" name="Text Box 1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23" name="Text Box 1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25" name="Text Box 1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27" name="Text Box 1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29" name="Text Box 1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31" name="Text Box 1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33" name="Text Box 1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35" name="Text Box 1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36" name="Text Box 1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37" name="Text Box 1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38" name="Text Box 1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39" name="Text Box 1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40" name="Text Box 1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41" name="Text Box 1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43" name="Text Box 1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44" name="Text Box 1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45" name="Text Box 1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46" name="Text Box 1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47" name="Text Box 1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49" name="Text Box 1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51" name="Text Box 1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52" name="Text Box 1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53" name="Text Box 1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55" name="Text Box 1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57" name="Text Box 1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59" name="Text Box 1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61" name="Text Box 1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64" name="Text Box 1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65" name="Text Box 1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66" name="Text Box 1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67" name="Text Box 1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69" name="Text Box 1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71" name="Text Box 1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72" name="Text Box 1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73" name="Text Box 1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74" name="Text Box 1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75" name="Text Box 1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77" name="Text Box 1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79" name="Text Box 1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80" name="Text Box 1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81" name="Text Box 1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83" name="Text Box 1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84" name="Text Box 1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85" name="Text Box 1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86" name="Text Box 1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87" name="Text Box 1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88" name="Text Box 1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89" name="Text Box 1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90" name="Text Box 1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91" name="Text Box 1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93" name="Text Box 1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94" name="Text Box 1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95" name="Text Box 1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97" name="Text Box 1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499" name="Text Box 1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01" name="Text Box 1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02" name="Text Box 1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04" name="Text Box 1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05" name="Text Box 1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06" name="Text Box 1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07" name="Text Box 1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08" name="Text Box 1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09" name="Text Box 1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10" name="Text Box 1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11" name="Text Box 1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12" name="Text Box 1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13" name="Text Box 1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15" name="Text Box 1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16" name="Text Box 1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17" name="Text Box 1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18" name="Text Box 1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19" name="Text Box 1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20" name="Text Box 1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21" name="Text Box 1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23" name="Text Box 1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24" name="Text Box 1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25" name="Text Box 1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27" name="Text Box 1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28" name="Text Box 1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31" name="Text Box 1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32" name="Text Box 1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33" name="Text Box 1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35" name="Text Box 1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36" name="Text Box 1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37" name="Text Box 1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38" name="Text Box 1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39" name="Text Box 1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40" name="Text Box 1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41" name="Text Box 1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43" name="Text Box 1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44" name="Text Box 1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45" name="Text Box 1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47" name="Text Box 1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49" name="Text Box 1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51" name="Text Box 1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52" name="Text Box 1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53" name="Text Box 1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54" name="Text Box 1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55" name="Text Box 1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56" name="Text Box 1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57" name="Text Box 1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58" name="Text Box 1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59" name="Text Box 1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60" name="Text Box 1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61" name="Text Box 1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63" name="Text Box 1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65" name="Text Box 1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67" name="Text Box 1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68" name="Text Box 1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69" name="Text Box 1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70" name="Text Box 1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71" name="Text Box 1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72" name="Text Box 1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73" name="Text Box 1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74" name="Text Box 1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75" name="Text Box 1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77" name="Text Box 1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79" name="Text Box 1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80" name="Text Box 1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81" name="Text Box 1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82" name="Text Box 1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83" name="Text Box 1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85" name="Text Box 1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87" name="Text Box 1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88" name="Text Box 1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89" name="Text Box 1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91" name="Text Box 1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92" name="Text Box 1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93" name="Text Box 1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94" name="Text Box 1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96" name="Text Box 1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97" name="Text Box 1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98" name="Text Box 1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01" name="Text Box 1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05" name="Text Box 1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06" name="Text Box 1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09" name="Text Box 1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11" name="Text Box 1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12" name="Text Box 1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13" name="Text Box 1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14" name="Text Box 1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15" name="Text Box 1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17" name="Text Box 1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18" name="Text Box 1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20" name="Text Box 1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23" name="Text Box 1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25" name="Text Box 1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27" name="Text Box 1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29" name="Text Box 1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31" name="Text Box 1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32" name="Text Box 1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33" name="Text Box 1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35" name="Text Box 1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36" name="Text Box 1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37" name="Text Box 1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38" name="Text Box 1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39" name="Text Box 1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40" name="Text Box 1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41" name="Text Box 1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43" name="Text Box 1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44" name="Text Box 1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47" name="Text Box 1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48" name="Text Box 1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49" name="Text Box 1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51" name="Text Box 1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53" name="Text Box 1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55" name="Text Box 1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56" name="Text Box 1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57" name="Text Box 1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59" name="Text Box 1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60" name="Text Box 1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61" name="Text Box 1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62" name="Text Box 1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63" name="Text Box 1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64" name="Text Box 1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65" name="Text Box 1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67" name="Text Box 1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68" name="Text Box 1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69" name="Text Box 1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70" name="Text Box 1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71" name="Text Box 1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73" name="Text Box 1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74" name="Text Box 1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75" name="Text Box 1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77" name="Text Box 1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79" name="Text Box 1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80" name="Text Box 1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81" name="Text Box 1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82" name="Text Box 1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83" name="Text Box 1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85" name="Text Box 1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87" name="Text Box 1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89" name="Text Box 1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91" name="Text Box 1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95" name="Text Box 1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97" name="Text Box 1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11" name="Text Box 1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13" name="Text Box 1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15" name="Text Box 1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17" name="Text Box 1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19" name="Text Box 1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21" name="Text Box 1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23" name="Text Box 1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29" name="Text Box 1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33" name="Text Box 1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37" name="Text Box 1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39" name="Text Box 1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41" name="Text Box 1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43" name="Text Box 1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44" name="Text Box 1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49" name="Text Box 1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57" name="Text Box 1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63" name="Text Box 1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64" name="Text Box 1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65" name="Text Box 1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67" name="Text Box 1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69" name="Text Box 1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72" name="Text Box 1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75" name="Text Box 1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77" name="Text Box 1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79" name="Text Box 1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82" name="Text Box 1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83" name="Text Box 1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84" name="Text Box 1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85" name="Text Box 1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87" name="Text Box 1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89" name="Text Box 1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90" name="Text Box 1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95" name="Text Box 1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96" name="Text Box 1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97" name="Text Box 1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799" name="Text Box 1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00" name="Text Box 1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01" name="Text Box 1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03" name="Text Box 1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13" name="Text Box 1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15" name="Text Box 1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17" name="Text Box 1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21" name="Text Box 1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23" name="Text Box 1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24" name="Text Box 1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25" name="Text Box 1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29" name="Text Box 1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30" name="Text Box 1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31" name="Text Box 1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32" name="Text Box 1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35" name="Text Box 1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36" name="Text Box 1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43" name="Text Box 1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52" name="Text Box 1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53" name="Text Box 1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55" name="Text Box 1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57" name="Text Box 1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60" name="Text Box 1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61" name="Text Box 1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65" name="Text Box 1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67" name="Text Box 1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70" name="Text Box 1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73" name="Text Box 1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74" name="Text Box 1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78" name="Text Box 1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79" name="Text Box 1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83" name="Text Box 1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85" name="Text Box 1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90" name="Text Box 1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91" name="Text Box 1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93" name="Text Box 1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95" name="Text Box 1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97" name="Text Box 1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98" name="Text Box 1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899" name="Text Box 1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01" name="Text Box 1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03" name="Text Box 1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05" name="Text Box 1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06" name="Text Box 1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09" name="Text Box 1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10" name="Text Box 1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11" name="Text Box 1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12" name="Text Box 1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13" name="Text Box 1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17" name="Text Box 1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19" name="Text Box 1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20" name="Text Box 1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8929" name="Text Box 1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8930" name="Text Box 2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8931" name="Text Box 2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8932" name="Text Box 2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8933" name="Text Box 2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8934" name="Text Box 2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8935" name="Text Box 2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8936" name="Text Box 2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8937" name="Text Box 2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8938" name="Text Box 2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8939" name="Text Box 2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8940" name="Text Box 2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8941" name="Text Box 2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8942" name="Text Box 2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8943" name="Text Box 2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8944" name="Text Box 2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8945" name="Text Box 2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8946" name="Text Box 2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8947" name="Text Box 2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49" name="Text Box 2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51" name="Text Box 2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52" name="Text Box 2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54" name="Text Box 2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56" name="Text Box 2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58" name="Text Box 2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173736"/>
    <xdr:sp macro="" textlink="">
      <xdr:nvSpPr>
        <xdr:cNvPr id="8959" name="Text Box 2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173736"/>
    <xdr:sp macro="" textlink="">
      <xdr:nvSpPr>
        <xdr:cNvPr id="8960" name="Text Box 2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62" name="Text Box 2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64" name="Text Box 2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65" name="Text Box 2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67" name="Text Box 2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69" name="Text Box 2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71" name="Text Box 2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173736"/>
    <xdr:sp macro="" textlink="">
      <xdr:nvSpPr>
        <xdr:cNvPr id="8972" name="Text Box 2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173736"/>
    <xdr:sp macro="" textlink="">
      <xdr:nvSpPr>
        <xdr:cNvPr id="8973" name="Text Box 2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2657475</xdr:colOff>
      <xdr:row>185</xdr:row>
      <xdr:rowOff>0</xdr:rowOff>
    </xdr:from>
    <xdr:ext cx="88392" cy="173355"/>
    <xdr:sp macro="" textlink="">
      <xdr:nvSpPr>
        <xdr:cNvPr id="8974" name="Text Box 2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3857625" y="20335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75" name="Text Box 2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76" name="Text Box 2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77" name="Text Box 2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78" name="Text Box 2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79" name="Text Box 2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80" name="Text Box 2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81" name="Text Box 2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82" name="Text Box 2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83" name="Text Box 2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84" name="Text Box 2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85" name="Text Box 2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86" name="Text Box 2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87" name="Text Box 2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88" name="Text Box 2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89" name="Text Box 2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90" name="Text Box 2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91" name="Text Box 2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92" name="Text Box 2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93" name="Text Box 2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94" name="Text Box 2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95" name="Text Box 2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96" name="Text Box 2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97" name="Text Box 2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8998" name="Text Box 2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9527</xdr:rowOff>
    </xdr:to>
    <xdr:sp macro="" textlink="">
      <xdr:nvSpPr>
        <xdr:cNvPr id="8999" name="Text Box 2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9527</xdr:rowOff>
    </xdr:to>
    <xdr:sp macro="" textlink="">
      <xdr:nvSpPr>
        <xdr:cNvPr id="9000" name="Text Box 2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9527</xdr:rowOff>
    </xdr:to>
    <xdr:sp macro="" textlink="">
      <xdr:nvSpPr>
        <xdr:cNvPr id="9001" name="Text Box 2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9527</xdr:rowOff>
    </xdr:to>
    <xdr:sp macro="" textlink="">
      <xdr:nvSpPr>
        <xdr:cNvPr id="9002" name="Text Box 2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9527</xdr:rowOff>
    </xdr:to>
    <xdr:sp macro="" textlink="">
      <xdr:nvSpPr>
        <xdr:cNvPr id="9003" name="Text Box 2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9527</xdr:rowOff>
    </xdr:to>
    <xdr:sp macro="" textlink="">
      <xdr:nvSpPr>
        <xdr:cNvPr id="9004" name="Text Box 2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9527</xdr:rowOff>
    </xdr:to>
    <xdr:sp macro="" textlink="">
      <xdr:nvSpPr>
        <xdr:cNvPr id="9005" name="Text Box 2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9527</xdr:rowOff>
    </xdr:to>
    <xdr:sp macro="" textlink="">
      <xdr:nvSpPr>
        <xdr:cNvPr id="9006" name="Text Box 2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9527</xdr:rowOff>
    </xdr:to>
    <xdr:sp macro="" textlink="">
      <xdr:nvSpPr>
        <xdr:cNvPr id="9007" name="Text Box 2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9527</xdr:rowOff>
    </xdr:to>
    <xdr:sp macro="" textlink="">
      <xdr:nvSpPr>
        <xdr:cNvPr id="9008" name="Text Box 2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9527</xdr:rowOff>
    </xdr:to>
    <xdr:sp macro="" textlink="">
      <xdr:nvSpPr>
        <xdr:cNvPr id="9009" name="Text Box 2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9527</xdr:rowOff>
    </xdr:to>
    <xdr:sp macro="" textlink="">
      <xdr:nvSpPr>
        <xdr:cNvPr id="9010" name="Text Box 2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011" name="Text Box 2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012" name="Text Box 2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013" name="Text Box 2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9527</xdr:rowOff>
    </xdr:to>
    <xdr:sp macro="" textlink="">
      <xdr:nvSpPr>
        <xdr:cNvPr id="9014" name="Text Box 2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9527</xdr:rowOff>
    </xdr:to>
    <xdr:sp macro="" textlink="">
      <xdr:nvSpPr>
        <xdr:cNvPr id="9015" name="Text Box 2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9527</xdr:rowOff>
    </xdr:to>
    <xdr:sp macro="" textlink="">
      <xdr:nvSpPr>
        <xdr:cNvPr id="9016" name="Text Box 2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9527</xdr:rowOff>
    </xdr:to>
    <xdr:sp macro="" textlink="">
      <xdr:nvSpPr>
        <xdr:cNvPr id="9017" name="Text Box 2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9527</xdr:rowOff>
    </xdr:to>
    <xdr:sp macro="" textlink="">
      <xdr:nvSpPr>
        <xdr:cNvPr id="9018" name="Text Box 2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9527</xdr:rowOff>
    </xdr:to>
    <xdr:sp macro="" textlink="">
      <xdr:nvSpPr>
        <xdr:cNvPr id="9019" name="Text Box 2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021" name="Text Box 2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023" name="Text Box 2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025" name="Text Box 2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82296</xdr:rowOff>
    </xdr:to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82296</xdr:rowOff>
    </xdr:to>
    <xdr:sp macro="" textlink="">
      <xdr:nvSpPr>
        <xdr:cNvPr id="9027" name="Text Box 2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82296</xdr:rowOff>
    </xdr:to>
    <xdr:sp macro="" textlink="">
      <xdr:nvSpPr>
        <xdr:cNvPr id="9028" name="Text Box 1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82296</xdr:rowOff>
    </xdr:to>
    <xdr:sp macro="" textlink="">
      <xdr:nvSpPr>
        <xdr:cNvPr id="9029" name="Text Box 2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82296</xdr:rowOff>
    </xdr:to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82296</xdr:rowOff>
    </xdr:to>
    <xdr:sp macro="" textlink="">
      <xdr:nvSpPr>
        <xdr:cNvPr id="9031" name="Text Box 2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033" name="Text Box 2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034" name="Text Box 1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035" name="Text Box 2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037" name="Text Box 2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82296</xdr:rowOff>
    </xdr:to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82296</xdr:rowOff>
    </xdr:to>
    <xdr:sp macro="" textlink="">
      <xdr:nvSpPr>
        <xdr:cNvPr id="9039" name="Text Box 2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82296</xdr:rowOff>
    </xdr:to>
    <xdr:sp macro="" textlink="">
      <xdr:nvSpPr>
        <xdr:cNvPr id="9040" name="Text Box 1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82296</xdr:rowOff>
    </xdr:to>
    <xdr:sp macro="" textlink="">
      <xdr:nvSpPr>
        <xdr:cNvPr id="9041" name="Text Box 2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82296</xdr:rowOff>
    </xdr:to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82296</xdr:rowOff>
    </xdr:to>
    <xdr:sp macro="" textlink="">
      <xdr:nvSpPr>
        <xdr:cNvPr id="9043" name="Text Box 2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044" name="Text Box 1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045" name="Text Box 2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046" name="Text Box 1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047" name="Text Box 2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049" name="Text Box 2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137160</xdr:rowOff>
    </xdr:to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137160</xdr:rowOff>
    </xdr:to>
    <xdr:sp macro="" textlink="">
      <xdr:nvSpPr>
        <xdr:cNvPr id="9051" name="Text Box 2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137160</xdr:rowOff>
    </xdr:to>
    <xdr:sp macro="" textlink="">
      <xdr:nvSpPr>
        <xdr:cNvPr id="9052" name="Text Box 1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137160</xdr:rowOff>
    </xdr:to>
    <xdr:sp macro="" textlink="">
      <xdr:nvSpPr>
        <xdr:cNvPr id="9053" name="Text Box 2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137160</xdr:rowOff>
    </xdr:to>
    <xdr:sp macro="" textlink="">
      <xdr:nvSpPr>
        <xdr:cNvPr id="9054" name="Text Box 1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137160</xdr:rowOff>
    </xdr:to>
    <xdr:sp macro="" textlink="">
      <xdr:nvSpPr>
        <xdr:cNvPr id="9055" name="Text Box 2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137160</xdr:rowOff>
    </xdr:to>
    <xdr:sp macro="" textlink="">
      <xdr:nvSpPr>
        <xdr:cNvPr id="9056" name="Text Box 1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137160</xdr:rowOff>
    </xdr:to>
    <xdr:sp macro="" textlink="">
      <xdr:nvSpPr>
        <xdr:cNvPr id="9057" name="Text Box 2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137160</xdr:rowOff>
    </xdr:to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137160</xdr:rowOff>
    </xdr:to>
    <xdr:sp macro="" textlink="">
      <xdr:nvSpPr>
        <xdr:cNvPr id="9059" name="Text Box 2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137160</xdr:rowOff>
    </xdr:to>
    <xdr:sp macro="" textlink="">
      <xdr:nvSpPr>
        <xdr:cNvPr id="9060" name="Text Box 1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137160</xdr:rowOff>
    </xdr:to>
    <xdr:sp macro="" textlink="">
      <xdr:nvSpPr>
        <xdr:cNvPr id="9061" name="Text Box 2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187</xdr:row>
      <xdr:rowOff>9526</xdr:rowOff>
    </xdr:to>
    <xdr:sp macro="" textlink="">
      <xdr:nvSpPr>
        <xdr:cNvPr id="9062" name="Text Box 1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063" name="Text Box 2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187</xdr:row>
      <xdr:rowOff>9526</xdr:rowOff>
    </xdr:to>
    <xdr:sp macro="" textlink="">
      <xdr:nvSpPr>
        <xdr:cNvPr id="9064" name="Text Box 1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065" name="Text Box 2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187</xdr:row>
      <xdr:rowOff>9526</xdr:rowOff>
    </xdr:to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067" name="Text Box 2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187</xdr:row>
      <xdr:rowOff>9526</xdr:rowOff>
    </xdr:to>
    <xdr:sp macro="" textlink="">
      <xdr:nvSpPr>
        <xdr:cNvPr id="9068" name="Text Box 1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069" name="Text Box 2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187</xdr:row>
      <xdr:rowOff>9526</xdr:rowOff>
    </xdr:to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071" name="Text Box 2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187</xdr:row>
      <xdr:rowOff>9526</xdr:rowOff>
    </xdr:to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073" name="Text Box 2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2097881</xdr:colOff>
      <xdr:row>187</xdr:row>
      <xdr:rowOff>146237</xdr:rowOff>
    </xdr:to>
    <xdr:sp macro="" textlink="">
      <xdr:nvSpPr>
        <xdr:cNvPr id="9074" name="Text Box 2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2381" cy="4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2097881</xdr:colOff>
      <xdr:row>187</xdr:row>
      <xdr:rowOff>146237</xdr:rowOff>
    </xdr:to>
    <xdr:sp macro="" textlink="">
      <xdr:nvSpPr>
        <xdr:cNvPr id="9075" name="Text Box 2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2381" cy="4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2097881</xdr:colOff>
      <xdr:row>187</xdr:row>
      <xdr:rowOff>146237</xdr:rowOff>
    </xdr:to>
    <xdr:sp macro="" textlink="">
      <xdr:nvSpPr>
        <xdr:cNvPr id="9076" name="Text Box 2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2381" cy="4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078" name="Text Box 2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080" name="Text Box 2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081" name="Text Box 1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082" name="Text Box 2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82296</xdr:rowOff>
    </xdr:to>
    <xdr:sp macro="" textlink="">
      <xdr:nvSpPr>
        <xdr:cNvPr id="9083" name="Text Box 1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82296</xdr:rowOff>
    </xdr:to>
    <xdr:sp macro="" textlink="">
      <xdr:nvSpPr>
        <xdr:cNvPr id="9084" name="Text Box 2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82296</xdr:rowOff>
    </xdr:to>
    <xdr:sp macro="" textlink="">
      <xdr:nvSpPr>
        <xdr:cNvPr id="9085" name="Text Box 1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82296</xdr:rowOff>
    </xdr:to>
    <xdr:sp macro="" textlink="">
      <xdr:nvSpPr>
        <xdr:cNvPr id="9086" name="Text Box 2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82296</xdr:rowOff>
    </xdr:to>
    <xdr:sp macro="" textlink="">
      <xdr:nvSpPr>
        <xdr:cNvPr id="9087" name="Text Box 1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82296</xdr:rowOff>
    </xdr:to>
    <xdr:sp macro="" textlink="">
      <xdr:nvSpPr>
        <xdr:cNvPr id="9088" name="Text Box 2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090" name="Text Box 2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091" name="Text Box 1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092" name="Text Box 2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094" name="Text Box 2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82296</xdr:rowOff>
    </xdr:to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82296</xdr:rowOff>
    </xdr:to>
    <xdr:sp macro="" textlink="">
      <xdr:nvSpPr>
        <xdr:cNvPr id="9096" name="Text Box 2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82296</xdr:rowOff>
    </xdr:to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82296</xdr:rowOff>
    </xdr:to>
    <xdr:sp macro="" textlink="">
      <xdr:nvSpPr>
        <xdr:cNvPr id="9098" name="Text Box 2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82296</xdr:rowOff>
    </xdr:to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82296</xdr:rowOff>
    </xdr:to>
    <xdr:sp macro="" textlink="">
      <xdr:nvSpPr>
        <xdr:cNvPr id="9100" name="Text Box 2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102" name="Text Box 2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104" name="Text Box 2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106" name="Text Box 2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137160</xdr:rowOff>
    </xdr:to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137160</xdr:rowOff>
    </xdr:to>
    <xdr:sp macro="" textlink="">
      <xdr:nvSpPr>
        <xdr:cNvPr id="9108" name="Text Box 2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137160</xdr:rowOff>
    </xdr:to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137160</xdr:rowOff>
    </xdr:to>
    <xdr:sp macro="" textlink="">
      <xdr:nvSpPr>
        <xdr:cNvPr id="9110" name="Text Box 2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137160</xdr:rowOff>
    </xdr:to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137160</xdr:rowOff>
    </xdr:to>
    <xdr:sp macro="" textlink="">
      <xdr:nvSpPr>
        <xdr:cNvPr id="9112" name="Text Box 2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137160</xdr:rowOff>
    </xdr:to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137160</xdr:rowOff>
    </xdr:to>
    <xdr:sp macro="" textlink="">
      <xdr:nvSpPr>
        <xdr:cNvPr id="9114" name="Text Box 2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137160</xdr:rowOff>
    </xdr:to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137160</xdr:rowOff>
    </xdr:to>
    <xdr:sp macro="" textlink="">
      <xdr:nvSpPr>
        <xdr:cNvPr id="9116" name="Text Box 2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137160</xdr:rowOff>
    </xdr:to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137160</xdr:rowOff>
    </xdr:to>
    <xdr:sp macro="" textlink="">
      <xdr:nvSpPr>
        <xdr:cNvPr id="9118" name="Text Box 2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187</xdr:row>
      <xdr:rowOff>9526</xdr:rowOff>
    </xdr:to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120" name="Text Box 2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187</xdr:row>
      <xdr:rowOff>9526</xdr:rowOff>
    </xdr:to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122" name="Text Box 2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187</xdr:row>
      <xdr:rowOff>9526</xdr:rowOff>
    </xdr:to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124" name="Text Box 2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187</xdr:row>
      <xdr:rowOff>9526</xdr:rowOff>
    </xdr:to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126" name="Text Box 2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187</xdr:row>
      <xdr:rowOff>9526</xdr:rowOff>
    </xdr:to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128" name="Text Box 2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187</xdr:row>
      <xdr:rowOff>9526</xdr:rowOff>
    </xdr:to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130" name="Text Box 2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132" name="Text Box 2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134" name="Text Box 2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136" name="Text Box 2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82296</xdr:rowOff>
    </xdr:to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82296</xdr:rowOff>
    </xdr:to>
    <xdr:sp macro="" textlink="">
      <xdr:nvSpPr>
        <xdr:cNvPr id="9138" name="Text Box 2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82296</xdr:rowOff>
    </xdr:to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82296</xdr:rowOff>
    </xdr:to>
    <xdr:sp macro="" textlink="">
      <xdr:nvSpPr>
        <xdr:cNvPr id="9140" name="Text Box 2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82296</xdr:rowOff>
    </xdr:to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82296</xdr:rowOff>
    </xdr:to>
    <xdr:sp macro="" textlink="">
      <xdr:nvSpPr>
        <xdr:cNvPr id="9142" name="Text Box 2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144" name="Text Box 2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146" name="Text Box 2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148" name="Text Box 2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82296</xdr:rowOff>
    </xdr:to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82296</xdr:rowOff>
    </xdr:to>
    <xdr:sp macro="" textlink="">
      <xdr:nvSpPr>
        <xdr:cNvPr id="9150" name="Text Box 2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82296</xdr:rowOff>
    </xdr:to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82296</xdr:rowOff>
    </xdr:to>
    <xdr:sp macro="" textlink="">
      <xdr:nvSpPr>
        <xdr:cNvPr id="9152" name="Text Box 2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82296</xdr:rowOff>
    </xdr:to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82296</xdr:rowOff>
    </xdr:to>
    <xdr:sp macro="" textlink="">
      <xdr:nvSpPr>
        <xdr:cNvPr id="9154" name="Text Box 2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156" name="Text Box 2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158" name="Text Box 2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81534</xdr:rowOff>
    </xdr:to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81534</xdr:rowOff>
    </xdr:to>
    <xdr:sp macro="" textlink="">
      <xdr:nvSpPr>
        <xdr:cNvPr id="9160" name="Text Box 2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137160</xdr:rowOff>
    </xdr:to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137160</xdr:rowOff>
    </xdr:to>
    <xdr:sp macro="" textlink="">
      <xdr:nvSpPr>
        <xdr:cNvPr id="9162" name="Text Box 2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137160</xdr:rowOff>
    </xdr:to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137160</xdr:rowOff>
    </xdr:to>
    <xdr:sp macro="" textlink="">
      <xdr:nvSpPr>
        <xdr:cNvPr id="9164" name="Text Box 2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137160</xdr:rowOff>
    </xdr:to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137160</xdr:rowOff>
    </xdr:to>
    <xdr:sp macro="" textlink="">
      <xdr:nvSpPr>
        <xdr:cNvPr id="9166" name="Text Box 2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137160</xdr:rowOff>
    </xdr:to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137160</xdr:rowOff>
    </xdr:to>
    <xdr:sp macro="" textlink="">
      <xdr:nvSpPr>
        <xdr:cNvPr id="9168" name="Text Box 2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137160</xdr:rowOff>
    </xdr:to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137160</xdr:rowOff>
    </xdr:to>
    <xdr:sp macro="" textlink="">
      <xdr:nvSpPr>
        <xdr:cNvPr id="9170" name="Text Box 2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185</xdr:row>
      <xdr:rowOff>137160</xdr:rowOff>
    </xdr:to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185</xdr:row>
      <xdr:rowOff>137160</xdr:rowOff>
    </xdr:to>
    <xdr:sp macro="" textlink="">
      <xdr:nvSpPr>
        <xdr:cNvPr id="9172" name="Text Box 2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187</xdr:row>
      <xdr:rowOff>9526</xdr:rowOff>
    </xdr:to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174" name="Text Box 2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187</xdr:row>
      <xdr:rowOff>9526</xdr:rowOff>
    </xdr:to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176" name="Text Box 2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187</xdr:row>
      <xdr:rowOff>9526</xdr:rowOff>
    </xdr:to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178" name="Text Box 2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187</xdr:row>
      <xdr:rowOff>9526</xdr:rowOff>
    </xdr:to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180" name="Text Box 2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187</xdr:row>
      <xdr:rowOff>9526</xdr:rowOff>
    </xdr:to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182" name="Text Box 2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2591562</xdr:colOff>
      <xdr:row>187</xdr:row>
      <xdr:rowOff>9526</xdr:rowOff>
    </xdr:to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2597150</xdr:colOff>
      <xdr:row>187</xdr:row>
      <xdr:rowOff>9526</xdr:rowOff>
    </xdr:to>
    <xdr:sp macro="" textlink="">
      <xdr:nvSpPr>
        <xdr:cNvPr id="9184" name="Text Box 2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186" name="Text Box 2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188" name="Text Box 2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189" name="Text Box 2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191" name="Text Box 2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193" name="Text Box 2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195" name="Text Box 2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185</xdr:row>
      <xdr:rowOff>0</xdr:rowOff>
    </xdr:from>
    <xdr:to>
      <xdr:col>2</xdr:col>
      <xdr:colOff>259842</xdr:colOff>
      <xdr:row>187</xdr:row>
      <xdr:rowOff>107062</xdr:rowOff>
    </xdr:to>
    <xdr:sp macro="" textlink="">
      <xdr:nvSpPr>
        <xdr:cNvPr id="9196" name="Text Box 2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185</xdr:row>
      <xdr:rowOff>0</xdr:rowOff>
    </xdr:from>
    <xdr:to>
      <xdr:col>2</xdr:col>
      <xdr:colOff>259842</xdr:colOff>
      <xdr:row>187</xdr:row>
      <xdr:rowOff>107062</xdr:rowOff>
    </xdr:to>
    <xdr:sp macro="" textlink="">
      <xdr:nvSpPr>
        <xdr:cNvPr id="9197" name="Text Box 2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199" name="Text Box 2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01" name="Text Box 2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02" name="Text Box 2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04" name="Text Box 2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06" name="Text Box 2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08" name="Text Box 2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185</xdr:row>
      <xdr:rowOff>0</xdr:rowOff>
    </xdr:from>
    <xdr:to>
      <xdr:col>2</xdr:col>
      <xdr:colOff>259842</xdr:colOff>
      <xdr:row>187</xdr:row>
      <xdr:rowOff>107062</xdr:rowOff>
    </xdr:to>
    <xdr:sp macro="" textlink="">
      <xdr:nvSpPr>
        <xdr:cNvPr id="9209" name="Text Box 2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185</xdr:row>
      <xdr:rowOff>0</xdr:rowOff>
    </xdr:from>
    <xdr:to>
      <xdr:col>2</xdr:col>
      <xdr:colOff>259842</xdr:colOff>
      <xdr:row>187</xdr:row>
      <xdr:rowOff>107062</xdr:rowOff>
    </xdr:to>
    <xdr:sp macro="" textlink="">
      <xdr:nvSpPr>
        <xdr:cNvPr id="9210" name="Text Box 2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11" name="Text Box 2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12" name="Text Box 2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13" name="Text Box 2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14" name="Text Box 2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15" name="Text Box 2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16" name="Text Box 2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17" name="Text Box 2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19" name="Text Box 2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20" name="Text Box 2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21" name="Text Box 2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22" name="Text Box 2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23" name="Text Box 2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24" name="Text Box 2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25" name="Text Box 2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26" name="Text Box 2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27" name="Text Box 2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28" name="Text Box 2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29" name="Text Box 2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30" name="Text Box 2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31" name="Text Box 2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32" name="Text Box 2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33" name="Text Box 2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34" name="Text Box 2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36" name="Text Box 2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38" name="Text Box 2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39" name="Text Box 2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41" name="Text Box 2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43" name="Text Box 2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45" name="Text Box 2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185</xdr:row>
      <xdr:rowOff>0</xdr:rowOff>
    </xdr:from>
    <xdr:to>
      <xdr:col>2</xdr:col>
      <xdr:colOff>259842</xdr:colOff>
      <xdr:row>187</xdr:row>
      <xdr:rowOff>107062</xdr:rowOff>
    </xdr:to>
    <xdr:sp macro="" textlink="">
      <xdr:nvSpPr>
        <xdr:cNvPr id="9246" name="Text Box 2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185</xdr:row>
      <xdr:rowOff>0</xdr:rowOff>
    </xdr:from>
    <xdr:to>
      <xdr:col>2</xdr:col>
      <xdr:colOff>259842</xdr:colOff>
      <xdr:row>187</xdr:row>
      <xdr:rowOff>107062</xdr:rowOff>
    </xdr:to>
    <xdr:sp macro="" textlink="">
      <xdr:nvSpPr>
        <xdr:cNvPr id="9247" name="Text Box 2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49" name="Text Box 2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51" name="Text Box 2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52" name="Text Box 2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54" name="Text Box 2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56" name="Text Box 2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58" name="Text Box 2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185</xdr:row>
      <xdr:rowOff>0</xdr:rowOff>
    </xdr:from>
    <xdr:to>
      <xdr:col>2</xdr:col>
      <xdr:colOff>259842</xdr:colOff>
      <xdr:row>187</xdr:row>
      <xdr:rowOff>107062</xdr:rowOff>
    </xdr:to>
    <xdr:sp macro="" textlink="">
      <xdr:nvSpPr>
        <xdr:cNvPr id="9259" name="Text Box 2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185</xdr:row>
      <xdr:rowOff>0</xdr:rowOff>
    </xdr:from>
    <xdr:to>
      <xdr:col>2</xdr:col>
      <xdr:colOff>259842</xdr:colOff>
      <xdr:row>187</xdr:row>
      <xdr:rowOff>107062</xdr:rowOff>
    </xdr:to>
    <xdr:sp macro="" textlink="">
      <xdr:nvSpPr>
        <xdr:cNvPr id="9260" name="Text Box 2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61" name="Text Box 2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62" name="Text Box 2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63" name="Text Box 2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64" name="Text Box 2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65" name="Text Box 2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66" name="Text Box 2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67" name="Text Box 2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68" name="Text Box 2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69" name="Text Box 2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70" name="Text Box 2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71" name="Text Box 2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72" name="Text Box 2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73" name="Text Box 2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74" name="Text Box 2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75" name="Text Box 2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76" name="Text Box 2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77" name="Text Box 2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78" name="Text Box 2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79" name="Text Box 2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80" name="Text Box 2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81" name="Text Box 2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82" name="Text Box 2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83" name="Text Box 2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84" name="Text Box 2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86" name="Text Box 2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87" name="Text Box 1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88" name="Text Box 2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89" name="Text Box 2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91" name="Text Box 2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92" name="Text Box 1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93" name="Text Box 2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94" name="Text Box 1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95" name="Text Box 2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185</xdr:row>
      <xdr:rowOff>0</xdr:rowOff>
    </xdr:from>
    <xdr:to>
      <xdr:col>2</xdr:col>
      <xdr:colOff>259842</xdr:colOff>
      <xdr:row>187</xdr:row>
      <xdr:rowOff>107062</xdr:rowOff>
    </xdr:to>
    <xdr:sp macro="" textlink="">
      <xdr:nvSpPr>
        <xdr:cNvPr id="9296" name="Text Box 2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185</xdr:row>
      <xdr:rowOff>0</xdr:rowOff>
    </xdr:from>
    <xdr:to>
      <xdr:col>2</xdr:col>
      <xdr:colOff>259842</xdr:colOff>
      <xdr:row>187</xdr:row>
      <xdr:rowOff>107062</xdr:rowOff>
    </xdr:to>
    <xdr:sp macro="" textlink="">
      <xdr:nvSpPr>
        <xdr:cNvPr id="9297" name="Text Box 2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299" name="Text Box 2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300" name="Text Box 1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01" name="Text Box 2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02" name="Text Box 2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303" name="Text Box 1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04" name="Text Box 2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305" name="Text Box 1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06" name="Text Box 2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307" name="Text Box 1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08" name="Text Box 2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185</xdr:row>
      <xdr:rowOff>0</xdr:rowOff>
    </xdr:from>
    <xdr:to>
      <xdr:col>2</xdr:col>
      <xdr:colOff>259842</xdr:colOff>
      <xdr:row>187</xdr:row>
      <xdr:rowOff>107062</xdr:rowOff>
    </xdr:to>
    <xdr:sp macro="" textlink="">
      <xdr:nvSpPr>
        <xdr:cNvPr id="9309" name="Text Box 2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185</xdr:row>
      <xdr:rowOff>0</xdr:rowOff>
    </xdr:from>
    <xdr:to>
      <xdr:col>2</xdr:col>
      <xdr:colOff>259842</xdr:colOff>
      <xdr:row>187</xdr:row>
      <xdr:rowOff>107062</xdr:rowOff>
    </xdr:to>
    <xdr:sp macro="" textlink="">
      <xdr:nvSpPr>
        <xdr:cNvPr id="9310" name="Text Box 2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11" name="Text Box 2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12" name="Text Box 2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13" name="Text Box 2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14" name="Text Box 2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15" name="Text Box 2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16" name="Text Box 2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17" name="Text Box 2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18" name="Text Box 2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19" name="Text Box 2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20" name="Text Box 2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21" name="Text Box 2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22" name="Text Box 2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23" name="Text Box 2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24" name="Text Box 2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25" name="Text Box 2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26" name="Text Box 2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27" name="Text Box 2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28" name="Text Box 2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29" name="Text Box 2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30" name="Text Box 2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31" name="Text Box 2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32" name="Text Box 2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33" name="Text Box 2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34" name="Text Box 2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335" name="Text Box 1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36" name="Text Box 2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337" name="Text Box 1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38" name="Text Box 2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39" name="Text Box 2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340" name="Text Box 1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41" name="Text Box 2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43" name="Text Box 2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344" name="Text Box 1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45" name="Text Box 2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185</xdr:row>
      <xdr:rowOff>0</xdr:rowOff>
    </xdr:from>
    <xdr:to>
      <xdr:col>2</xdr:col>
      <xdr:colOff>259842</xdr:colOff>
      <xdr:row>187</xdr:row>
      <xdr:rowOff>107062</xdr:rowOff>
    </xdr:to>
    <xdr:sp macro="" textlink="">
      <xdr:nvSpPr>
        <xdr:cNvPr id="9346" name="Text Box 2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185</xdr:row>
      <xdr:rowOff>0</xdr:rowOff>
    </xdr:from>
    <xdr:to>
      <xdr:col>2</xdr:col>
      <xdr:colOff>259842</xdr:colOff>
      <xdr:row>187</xdr:row>
      <xdr:rowOff>107062</xdr:rowOff>
    </xdr:to>
    <xdr:sp macro="" textlink="">
      <xdr:nvSpPr>
        <xdr:cNvPr id="9347" name="Text Box 2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348" name="Text Box 1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49" name="Text Box 2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350" name="Text Box 1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51" name="Text Box 2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52" name="Text Box 2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353" name="Text Box 1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54" name="Text Box 2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56" name="Text Box 2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185</xdr:row>
      <xdr:rowOff>0</xdr:rowOff>
    </xdr:from>
    <xdr:to>
      <xdr:col>2</xdr:col>
      <xdr:colOff>1586103</xdr:colOff>
      <xdr:row>187</xdr:row>
      <xdr:rowOff>107062</xdr:rowOff>
    </xdr:to>
    <xdr:sp macro="" textlink="">
      <xdr:nvSpPr>
        <xdr:cNvPr id="9357" name="Text Box 1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58" name="Text Box 2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59" name="Text Box 2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60" name="Text Box 2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61" name="Text Box 2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62" name="Text Box 2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63" name="Text Box 2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64" name="Text Box 2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65" name="Text Box 2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66" name="Text Box 2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67" name="Text Box 2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68" name="Text Box 2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69" name="Text Box 2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70" name="Text Box 2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71" name="Text Box 2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72" name="Text Box 2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73" name="Text Box 2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74" name="Text Box 2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75" name="Text Box 2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76" name="Text Box 2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77" name="Text Box 2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78" name="Text Box 2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79" name="Text Box 2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80" name="Text Box 2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81" name="Text Box 2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2152650</xdr:colOff>
      <xdr:row>187</xdr:row>
      <xdr:rowOff>107062</xdr:rowOff>
    </xdr:to>
    <xdr:sp macro="" textlink="">
      <xdr:nvSpPr>
        <xdr:cNvPr id="9382" name="Text Box 2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83" name="Text Box 1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84" name="Text Box 1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85" name="Text Box 1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86" name="Text Box 1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88" name="Text Box 1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89" name="Text Box 1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90" name="Text Box 1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91" name="Text Box 1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92" name="Text Box 1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93" name="Text Box 1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94" name="Text Box 1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95" name="Text Box 1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96" name="Text Box 1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97" name="Text Box 1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98" name="Text Box 1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399" name="Text Box 1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01" name="Text Box 1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02" name="Text Box 1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03" name="Text Box 1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04" name="Text Box 1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06" name="Text Box 1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08" name="Text Box 1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09" name="Text Box 1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10" name="Text Box 1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11" name="Text Box 1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12" name="Text Box 1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13" name="Text Box 1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14" name="Text Box 1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16" name="Text Box 1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17" name="Text Box 1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18" name="Text Box 1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19" name="Text Box 1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20" name="Text Box 1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22" name="Text Box 1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23" name="Text Box 1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24" name="Text Box 1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25" name="Text Box 1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26" name="Text Box 1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27" name="Text Box 1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28" name="Text Box 1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30" name="Text Box 1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31" name="Text Box 1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32" name="Text Box 1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33" name="Text Box 1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34" name="Text Box 1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36" name="Text Box 1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38" name="Text Box 1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39" name="Text Box 1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40" name="Text Box 1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41" name="Text Box 1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43" name="Text Box 1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44" name="Text Box 1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48" name="Text Box 1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49" name="Text Box 1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50" name="Text Box 1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52" name="Text Box 1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54" name="Text Box 1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28" name="Text Box 1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29" name="Text Box 1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30" name="Text Box 1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31" name="Text Box 1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32" name="Text Box 1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33" name="Text Box 1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34" name="Text Box 1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35" name="Text Box 1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36" name="Text Box 1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37" name="Text Box 1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38" name="Text Box 1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39" name="Text Box 1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40" name="Text Box 1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41" name="Text Box 1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43" name="Text Box 1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44" name="Text Box 1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45" name="Text Box 1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46" name="Text Box 1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47" name="Text Box 1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48" name="Text Box 1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49" name="Text Box 1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50" name="Text Box 1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52" name="Text Box 1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53" name="Text Box 1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54" name="Text Box 1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55" name="Text Box 1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56" name="Text Box 1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57" name="Text Box 1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58" name="Text Box 1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59" name="Text Box 1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60" name="Text Box 1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61" name="Text Box 1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62" name="Text Box 1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63" name="Text Box 1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64" name="Text Box 1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65" name="Text Box 1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66" name="Text Box 1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67" name="Text Box 1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68" name="Text Box 1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70" name="Text Box 1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71" name="Text Box 1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72" name="Text Box 1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73" name="Text Box 1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74" name="Text Box 1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75" name="Text Box 1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76" name="Text Box 1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77" name="Text Box 1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78" name="Text Box 1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79" name="Text Box 1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80" name="Text Box 1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81" name="Text Box 1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82" name="Text Box 1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83" name="Text Box 1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84" name="Text Box 1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85" name="Text Box 1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86" name="Text Box 1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87" name="Text Box 1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88" name="Text Box 1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89" name="Text Box 1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90" name="Text Box 1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91" name="Text Box 1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92" name="Text Box 1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93" name="Text Box 1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94" name="Text Box 1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95" name="Text Box 1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96" name="Text Box 1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97" name="Text Box 1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98" name="Text Box 1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699" name="Text Box 1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00" name="Text Box 1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01" name="Text Box 1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02" name="Text Box 1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03" name="Text Box 1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04" name="Text Box 1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05" name="Text Box 1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06" name="Text Box 1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07" name="Text Box 1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08" name="Text Box 1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09" name="Text Box 1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10" name="Text Box 1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11" name="Text Box 1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12" name="Text Box 1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13" name="Text Box 1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14" name="Text Box 1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15" name="Text Box 1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17" name="Text Box 1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18" name="Text Box 1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19" name="Text Box 1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20" name="Text Box 1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21" name="Text Box 1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22" name="Text Box 1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23" name="Text Box 1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24" name="Text Box 1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25" name="Text Box 1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26" name="Text Box 1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27" name="Text Box 1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28" name="Text Box 1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29" name="Text Box 1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30" name="Text Box 1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31" name="Text Box 1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32" name="Text Box 1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33" name="Text Box 1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34" name="Text Box 1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35" name="Text Box 1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36" name="Text Box 1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37" name="Text Box 1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38" name="Text Box 1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39" name="Text Box 1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40" name="Text Box 1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41" name="Text Box 1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42" name="Text Box 1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43" name="Text Box 1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44" name="Text Box 1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45" name="Text Box 1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46" name="Text Box 1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47" name="Text Box 1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48" name="Text Box 1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49" name="Text Box 1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51" name="Text Box 1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52" name="Text Box 1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53" name="Text Box 1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54" name="Text Box 1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56" name="Text Box 1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57" name="Text Box 1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58" name="Text Box 1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59" name="Text Box 1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60" name="Text Box 1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61" name="Text Box 1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62" name="Text Box 1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63" name="Text Box 1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64" name="Text Box 1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66" name="Text Box 1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67" name="Text Box 1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68" name="Text Box 1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69" name="Text Box 1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70" name="Text Box 1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71" name="Text Box 1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72" name="Text Box 1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73" name="Text Box 1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74" name="Text Box 1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75" name="Text Box 1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76" name="Text Box 1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77" name="Text Box 1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78" name="Text Box 1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79" name="Text Box 1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80" name="Text Box 1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81" name="Text Box 1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82" name="Text Box 1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83" name="Text Box 1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84" name="Text Box 1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85" name="Text Box 1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86" name="Text Box 1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87" name="Text Box 1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88" name="Text Box 1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89" name="Text Box 1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90" name="Text Box 1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91" name="Text Box 1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92" name="Text Box 1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93" name="Text Box 1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95" name="Text Box 1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96" name="Text Box 1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97" name="Text Box 1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98" name="Text Box 1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799" name="Text Box 1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00" name="Text Box 1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01" name="Text Box 1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02" name="Text Box 1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04" name="Text Box 1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05" name="Text Box 1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06" name="Text Box 1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07" name="Text Box 1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08" name="Text Box 1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09" name="Text Box 1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10" name="Text Box 1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11" name="Text Box 1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12" name="Text Box 1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13" name="Text Box 1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14" name="Text Box 1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15" name="Text Box 1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16" name="Text Box 1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17" name="Text Box 1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18" name="Text Box 1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19" name="Text Box 1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20" name="Text Box 1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22" name="Text Box 1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24" name="Text Box 1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25" name="Text Box 1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26" name="Text Box 1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27" name="Text Box 1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28" name="Text Box 1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30" name="Text Box 1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32" name="Text Box 1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33" name="Text Box 1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34" name="Text Box 1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35" name="Text Box 1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36" name="Text Box 1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37" name="Text Box 1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38" name="Text Box 1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39" name="Text Box 1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40" name="Text Box 1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41" name="Text Box 1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42" name="Text Box 1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43" name="Text Box 1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44" name="Text Box 1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45" name="Text Box 1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46" name="Text Box 1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47" name="Text Box 1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48" name="Text Box 1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50" name="Text Box 1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51" name="Text Box 1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52" name="Text Box 1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53" name="Text Box 1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54" name="Text Box 1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56" name="Text Box 1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58" name="Text Box 1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59" name="Text Box 1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60" name="Text Box 1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61" name="Text Box 1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62" name="Text Box 1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63" name="Text Box 1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64" name="Text Box 1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65" name="Text Box 1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66" name="Text Box 1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67" name="Text Box 1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68" name="Text Box 1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69" name="Text Box 1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70" name="Text Box 1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71" name="Text Box 1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72" name="Text Box 1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73" name="Text Box 1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74" name="Text Box 1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75" name="Text Box 1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76" name="Text Box 1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77" name="Text Box 1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78" name="Text Box 1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79" name="Text Box 1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80" name="Text Box 1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81" name="Text Box 1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82" name="Text Box 1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83" name="Text Box 1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84" name="Text Box 1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85" name="Text Box 1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86" name="Text Box 1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87" name="Text Box 1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88" name="Text Box 1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89" name="Text Box 1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90" name="Text Box 1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91" name="Text Box 1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92" name="Text Box 1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93" name="Text Box 1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94" name="Text Box 1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95" name="Text Box 1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96" name="Text Box 1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98" name="Text Box 1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899" name="Text Box 1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00" name="Text Box 1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01" name="Text Box 1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02" name="Text Box 1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03" name="Text Box 1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04" name="Text Box 1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05" name="Text Box 1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06" name="Text Box 1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07" name="Text Box 1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08" name="Text Box 1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09" name="Text Box 1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10" name="Text Box 1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11" name="Text Box 1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12" name="Text Box 1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13" name="Text Box 1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14" name="Text Box 1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15" name="Text Box 1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16" name="Text Box 1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17" name="Text Box 1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18" name="Text Box 1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19" name="Text Box 1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20" name="Text Box 1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21" name="Text Box 1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22" name="Text Box 1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23" name="Text Box 1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24" name="Text Box 1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25" name="Text Box 1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26" name="Text Box 1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27" name="Text Box 1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28" name="Text Box 1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29" name="Text Box 1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30" name="Text Box 1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31" name="Text Box 1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32" name="Text Box 1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33" name="Text Box 1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34" name="Text Box 1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35" name="Text Box 1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36" name="Text Box 1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37" name="Text Box 1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38" name="Text Box 1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39" name="Text Box 1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40" name="Text Box 1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41" name="Text Box 1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42" name="Text Box 1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43" name="Text Box 1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44" name="Text Box 1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45" name="Text Box 1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46" name="Text Box 1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47" name="Text Box 1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48" name="Text Box 1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49" name="Text Box 1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50" name="Text Box 1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51" name="Text Box 1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52" name="Text Box 1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53" name="Text Box 1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54" name="Text Box 1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55" name="Text Box 1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56" name="Text Box 1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57" name="Text Box 1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58" name="Text Box 1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59" name="Text Box 1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60" name="Text Box 1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61" name="Text Box 1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62" name="Text Box 1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63" name="Text Box 1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64" name="Text Box 1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65" name="Text Box 1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66" name="Text Box 1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67" name="Text Box 1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68" name="Text Box 1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69" name="Text Box 1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70" name="Text Box 1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71" name="Text Box 1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72" name="Text Box 1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73" name="Text Box 1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74" name="Text Box 1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75" name="Text Box 1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76" name="Text Box 1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77" name="Text Box 1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78" name="Text Box 1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79" name="Text Box 1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80" name="Text Box 1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81" name="Text Box 1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82" name="Text Box 1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83" name="Text Box 1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84" name="Text Box 1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85" name="Text Box 1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86" name="Text Box 1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87" name="Text Box 1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88" name="Text Box 1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89" name="Text Box 1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90" name="Text Box 1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91" name="Text Box 1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92" name="Text Box 1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93" name="Text Box 1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94" name="Text Box 1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95" name="Text Box 1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96" name="Text Box 1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97" name="Text Box 1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98" name="Text Box 1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9999" name="Text Box 1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00" name="Text Box 1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02" name="Text Box 1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03" name="Text Box 1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04" name="Text Box 1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05" name="Text Box 1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06" name="Text Box 1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07" name="Text Box 1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08" name="Text Box 1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09" name="Text Box 1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10" name="Text Box 1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11" name="Text Box 1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12" name="Text Box 1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13" name="Text Box 1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14" name="Text Box 1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15" name="Text Box 1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16" name="Text Box 1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17" name="Text Box 1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18" name="Text Box 1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19" name="Text Box 1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20" name="Text Box 1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21" name="Text Box 1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22" name="Text Box 1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23" name="Text Box 1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24" name="Text Box 1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25" name="Text Box 1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26" name="Text Box 1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27" name="Text Box 1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29" name="Text Box 1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30" name="Text Box 1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31" name="Text Box 1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32" name="Text Box 1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33" name="Text Box 1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34" name="Text Box 1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35" name="Text Box 1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36" name="Text Box 1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37" name="Text Box 1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38" name="Text Box 1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39" name="Text Box 1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40" name="Text Box 1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41" name="Text Box 1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42" name="Text Box 1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43" name="Text Box 1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44" name="Text Box 1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45" name="Text Box 1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46" name="Text Box 1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48" name="Text Box 1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49" name="Text Box 1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50" name="Text Box 1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51" name="Text Box 1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52" name="Text Box 1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53" name="Text Box 1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54" name="Text Box 1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55" name="Text Box 1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56" name="Text Box 1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57" name="Text Box 1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58" name="Text Box 1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59" name="Text Box 1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60" name="Text Box 1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61" name="Text Box 1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62" name="Text Box 1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63" name="Text Box 1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64" name="Text Box 1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65" name="Text Box 1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66" name="Text Box 1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67" name="Text Box 1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68" name="Text Box 1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69" name="Text Box 1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70" name="Text Box 1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71" name="Text Box 1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72" name="Text Box 1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73" name="Text Box 1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74" name="Text Box 1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75" name="Text Box 1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76" name="Text Box 1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77" name="Text Box 1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78" name="Text Box 1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79" name="Text Box 1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80" name="Text Box 1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81" name="Text Box 1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82" name="Text Box 1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83" name="Text Box 1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84" name="Text Box 1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85" name="Text Box 1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86" name="Text Box 1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87" name="Text Box 1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88" name="Text Box 1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89" name="Text Box 1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90" name="Text Box 1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91" name="Text Box 1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92" name="Text Box 1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93" name="Text Box 1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94" name="Text Box 1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95" name="Text Box 1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96" name="Text Box 1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97" name="Text Box 1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98" name="Text Box 1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099" name="Text Box 1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00" name="Text Box 1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01" name="Text Box 1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02" name="Text Box 1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03" name="Text Box 1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04" name="Text Box 1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05" name="Text Box 1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06" name="Text Box 1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07" name="Text Box 1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08" name="Text Box 1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09" name="Text Box 1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10" name="Text Box 1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11" name="Text Box 1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12" name="Text Box 1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13" name="Text Box 1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14" name="Text Box 1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15" name="Text Box 1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16" name="Text Box 1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17" name="Text Box 1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18" name="Text Box 1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19" name="Text Box 1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20" name="Text Box 1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21" name="Text Box 1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22" name="Text Box 1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23" name="Text Box 1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24" name="Text Box 1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25" name="Text Box 1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26" name="Text Box 1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27" name="Text Box 1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28" name="Text Box 1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29" name="Text Box 1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30" name="Text Box 1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31" name="Text Box 1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33" name="Text Box 1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34" name="Text Box 1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35" name="Text Box 1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36" name="Text Box 1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37" name="Text Box 1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38" name="Text Box 1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39" name="Text Box 1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40" name="Text Box 1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41" name="Text Box 1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42" name="Text Box 1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43" name="Text Box 1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44" name="Text Box 1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45" name="Text Box 1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47" name="Text Box 1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48" name="Text Box 1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49" name="Text Box 1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50" name="Text Box 1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51" name="Text Box 1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52" name="Text Box 1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53" name="Text Box 1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54" name="Text Box 1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55" name="Text Box 1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56" name="Text Box 1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57" name="Text Box 1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58" name="Text Box 1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59" name="Text Box 1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60" name="Text Box 1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61" name="Text Box 1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62" name="Text Box 1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63" name="Text Box 1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64" name="Text Box 1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65" name="Text Box 1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66" name="Text Box 1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67" name="Text Box 1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68" name="Text Box 1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69" name="Text Box 1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70" name="Text Box 1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71" name="Text Box 1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72" name="Text Box 1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73" name="Text Box 1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74" name="Text Box 1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75" name="Text Box 1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76" name="Text Box 1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77" name="Text Box 1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78" name="Text Box 1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79" name="Text Box 1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80" name="Text Box 1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81" name="Text Box 1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82" name="Text Box 1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83" name="Text Box 1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84" name="Text Box 1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85" name="Text Box 1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86" name="Text Box 1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87" name="Text Box 1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88" name="Text Box 1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89" name="Text Box 1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90" name="Text Box 1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91" name="Text Box 1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92" name="Text Box 1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93" name="Text Box 1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94" name="Text Box 1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95" name="Text Box 1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96" name="Text Box 1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97" name="Text Box 1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98" name="Text Box 1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199" name="Text Box 1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00" name="Text Box 1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01" name="Text Box 1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02" name="Text Box 1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03" name="Text Box 1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04" name="Text Box 1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05" name="Text Box 1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06" name="Text Box 1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07" name="Text Box 1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08" name="Text Box 1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09" name="Text Box 1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10" name="Text Box 1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11" name="Text Box 1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12" name="Text Box 1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13" name="Text Box 1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14" name="Text Box 1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15" name="Text Box 1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16" name="Text Box 1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17" name="Text Box 1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18" name="Text Box 1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19" name="Text Box 1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20" name="Text Box 1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21" name="Text Box 1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22" name="Text Box 1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23" name="Text Box 1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24" name="Text Box 1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25" name="Text Box 1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26" name="Text Box 1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27" name="Text Box 1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28" name="Text Box 1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29" name="Text Box 1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30" name="Text Box 1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31" name="Text Box 1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32" name="Text Box 1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33" name="Text Box 1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34" name="Text Box 1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35" name="Text Box 1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36" name="Text Box 1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37" name="Text Box 1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38" name="Text Box 1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39" name="Text Box 1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40" name="Text Box 1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42" name="Text Box 1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43" name="Text Box 1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44" name="Text Box 1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45" name="Text Box 1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46" name="Text Box 1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47" name="Text Box 1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48" name="Text Box 1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49" name="Text Box 1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50" name="Text Box 1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51" name="Text Box 1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52" name="Text Box 1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53" name="Text Box 1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54" name="Text Box 1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55" name="Text Box 1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56" name="Text Box 1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57" name="Text Box 1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59" name="Text Box 1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60" name="Text Box 1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61" name="Text Box 1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63" name="Text Box 1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64" name="Text Box 1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65" name="Text Box 1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66" name="Text Box 1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67" name="Text Box 1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68" name="Text Box 1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69" name="Text Box 1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71" name="Text Box 1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72" name="Text Box 1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73" name="Text Box 1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74" name="Text Box 1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75" name="Text Box 1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76" name="Text Box 1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77" name="Text Box 1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79" name="Text Box 1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80" name="Text Box 1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82" name="Text Box 1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83" name="Text Box 1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84" name="Text Box 1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85" name="Text Box 1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86" name="Text Box 1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87" name="Text Box 1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88" name="Text Box 1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89" name="Text Box 1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90" name="Text Box 1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91" name="Text Box 1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92" name="Text Box 1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93" name="Text Box 1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94" name="Text Box 1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95" name="Text Box 1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96" name="Text Box 1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97" name="Text Box 1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98" name="Text Box 1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299" name="Text Box 1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01" name="Text Box 1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02" name="Text Box 1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03" name="Text Box 1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05" name="Text Box 1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07" name="Text Box 1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08" name="Text Box 1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09" name="Text Box 1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10" name="Text Box 1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13" name="Text Box 1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14" name="Text Box 1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15" name="Text Box 1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17" name="Text Box 1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18" name="Text Box 1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19" name="Text Box 1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20" name="Text Box 1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21" name="Text Box 1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22" name="Text Box 1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23" name="Text Box 1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24" name="Text Box 1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25" name="Text Box 1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27" name="Text Box 1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28" name="Text Box 1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29" name="Text Box 1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30" name="Text Box 1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31" name="Text Box 1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32" name="Text Box 1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33" name="Text Box 1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34" name="Text Box 1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35" name="Text Box 1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36" name="Text Box 1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37" name="Text Box 1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39" name="Text Box 1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40" name="Text Box 1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41" name="Text Box 1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42" name="Text Box 1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43" name="Text Box 1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45" name="Text Box 1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46" name="Text Box 1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47" name="Text Box 1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48" name="Text Box 1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49" name="Text Box 1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50" name="Text Box 1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51" name="Text Box 1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52" name="Text Box 1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53" name="Text Box 1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54" name="Text Box 1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55" name="Text Box 1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56" name="Text Box 1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57" name="Text Box 1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58" name="Text Box 1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59" name="Text Box 1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60" name="Text Box 1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61" name="Text Box 1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63" name="Text Box 1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64" name="Text Box 1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65" name="Text Box 1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66" name="Text Box 1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67" name="Text Box 1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68" name="Text Box 1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69" name="Text Box 1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70" name="Text Box 1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71" name="Text Box 1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72" name="Text Box 1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73" name="Text Box 1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74" name="Text Box 1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75" name="Text Box 1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76" name="Text Box 1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77" name="Text Box 1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78" name="Text Box 1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79" name="Text Box 1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80" name="Text Box 1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81" name="Text Box 1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82" name="Text Box 1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83" name="Text Box 1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84" name="Text Box 1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85" name="Text Box 1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86" name="Text Box 1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87" name="Text Box 1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88" name="Text Box 1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89" name="Text Box 1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90" name="Text Box 1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91" name="Text Box 1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92" name="Text Box 1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93" name="Text Box 1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94" name="Text Box 1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95" name="Text Box 1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96" name="Text Box 1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97" name="Text Box 1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98" name="Text Box 1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399" name="Text Box 1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00" name="Text Box 1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01" name="Text Box 1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02" name="Text Box 1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03" name="Text Box 1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04" name="Text Box 1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05" name="Text Box 1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06" name="Text Box 1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07" name="Text Box 1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08" name="Text Box 1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09" name="Text Box 1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10" name="Text Box 1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11" name="Text Box 1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12" name="Text Box 1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13" name="Text Box 1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14" name="Text Box 1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15" name="Text Box 1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16" name="Text Box 1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17" name="Text Box 1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18" name="Text Box 1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19" name="Text Box 1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20" name="Text Box 1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21" name="Text Box 1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22" name="Text Box 1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23" name="Text Box 1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24" name="Text Box 1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25" name="Text Box 1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26" name="Text Box 1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27" name="Text Box 1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29" name="Text Box 1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31" name="Text Box 1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32" name="Text Box 1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33" name="Text Box 1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34" name="Text Box 1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35" name="Text Box 1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36" name="Text Box 1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37" name="Text Box 1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38" name="Text Box 1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39" name="Text Box 1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40" name="Text Box 1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41" name="Text Box 1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42" name="Text Box 1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44" name="Text Box 1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45" name="Text Box 1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46" name="Text Box 1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47" name="Text Box 1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48" name="Text Box 1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49" name="Text Box 1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50" name="Text Box 1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51" name="Text Box 1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52" name="Text Box 1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53" name="Text Box 1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54" name="Text Box 1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55" name="Text Box 1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56" name="Text Box 1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57" name="Text Box 1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59" name="Text Box 1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60" name="Text Box 1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61" name="Text Box 1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63" name="Text Box 1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64" name="Text Box 1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65" name="Text Box 1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66" name="Text Box 1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67" name="Text Box 1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68" name="Text Box 1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69" name="Text Box 1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70" name="Text Box 1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71" name="Text Box 1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72" name="Text Box 1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73" name="Text Box 1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74" name="Text Box 1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75" name="Text Box 1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77" name="Text Box 1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78" name="Text Box 1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79" name="Text Box 1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80" name="Text Box 1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81" name="Text Box 1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82" name="Text Box 1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83" name="Text Box 1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84" name="Text Box 1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85" name="Text Box 1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86" name="Text Box 1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87" name="Text Box 1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88" name="Text Box 1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89" name="Text Box 1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90" name="Text Box 1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91" name="Text Box 1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92" name="Text Box 1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93" name="Text Box 1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94" name="Text Box 1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95" name="Text Box 1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97" name="Text Box 1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98" name="Text Box 1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499" name="Text Box 1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00" name="Text Box 1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01" name="Text Box 1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02" name="Text Box 1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03" name="Text Box 1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04" name="Text Box 1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05" name="Text Box 1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06" name="Text Box 1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07" name="Text Box 1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08" name="Text Box 1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10" name="Text Box 1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11" name="Text Box 1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12" name="Text Box 1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13" name="Text Box 1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14" name="Text Box 1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15" name="Text Box 1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16" name="Text Box 1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17" name="Text Box 1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18" name="Text Box 1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19" name="Text Box 1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20" name="Text Box 1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21" name="Text Box 1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22" name="Text Box 1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23" name="Text Box 1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24" name="Text Box 1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25" name="Text Box 1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26" name="Text Box 1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27" name="Text Box 1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28" name="Text Box 1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29" name="Text Box 1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30" name="Text Box 1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31" name="Text Box 1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32" name="Text Box 1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33" name="Text Box 1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34" name="Text Box 1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35" name="Text Box 1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36" name="Text Box 1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37" name="Text Box 1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38" name="Text Box 1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39" name="Text Box 1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40" name="Text Box 1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41" name="Text Box 1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42" name="Text Box 1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43" name="Text Box 1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44" name="Text Box 1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45" name="Text Box 1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46" name="Text Box 1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47" name="Text Box 1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48" name="Text Box 1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49" name="Text Box 1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50" name="Text Box 1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51" name="Text Box 1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52" name="Text Box 1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53" name="Text Box 1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54" name="Text Box 1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55" name="Text Box 1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56" name="Text Box 1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57" name="Text Box 1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58" name="Text Box 1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59" name="Text Box 1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60" name="Text Box 1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61" name="Text Box 1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62" name="Text Box 1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63" name="Text Box 1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64" name="Text Box 1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65" name="Text Box 1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66" name="Text Box 1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67" name="Text Box 1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68" name="Text Box 1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69" name="Text Box 1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70" name="Text Box 1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71" name="Text Box 1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72" name="Text Box 1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73" name="Text Box 1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74" name="Text Box 1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76" name="Text Box 1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77" name="Text Box 1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78" name="Text Box 1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79" name="Text Box 1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80" name="Text Box 1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81" name="Text Box 1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82" name="Text Box 1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83" name="Text Box 1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84" name="Text Box 1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85" name="Text Box 1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86" name="Text Box 1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87" name="Text Box 1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88" name="Text Box 1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89" name="Text Box 1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90" name="Text Box 1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91" name="Text Box 1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92" name="Text Box 1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93" name="Text Box 1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94" name="Text Box 1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95" name="Text Box 1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96" name="Text Box 1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97" name="Text Box 1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98" name="Text Box 1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599" name="Text Box 1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00" name="Text Box 1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01" name="Text Box 1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02" name="Text Box 1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03" name="Text Box 1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04" name="Text Box 1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05" name="Text Box 1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06" name="Text Box 1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07" name="Text Box 1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08" name="Text Box 1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09" name="Text Box 1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10" name="Text Box 1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11" name="Text Box 1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12" name="Text Box 1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13" name="Text Box 1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14" name="Text Box 1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15" name="Text Box 1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16" name="Text Box 1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17" name="Text Box 1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18" name="Text Box 1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19" name="Text Box 1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20" name="Text Box 1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21" name="Text Box 1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22" name="Text Box 1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23" name="Text Box 1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24" name="Text Box 1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25" name="Text Box 1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26" name="Text Box 1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27" name="Text Box 1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28" name="Text Box 1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29" name="Text Box 1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30" name="Text Box 1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31" name="Text Box 1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32" name="Text Box 1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33" name="Text Box 1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34" name="Text Box 1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35" name="Text Box 1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36" name="Text Box 1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37" name="Text Box 1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38" name="Text Box 1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39" name="Text Box 1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40" name="Text Box 1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41" name="Text Box 1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42" name="Text Box 1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43" name="Text Box 1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44" name="Text Box 1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45" name="Text Box 1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46" name="Text Box 1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47" name="Text Box 1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48" name="Text Box 1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49" name="Text Box 1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50" name="Text Box 1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51" name="Text Box 1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52" name="Text Box 1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53" name="Text Box 1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54" name="Text Box 1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55" name="Text Box 1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56" name="Text Box 1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57" name="Text Box 1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58" name="Text Box 1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59" name="Text Box 1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60" name="Text Box 1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61" name="Text Box 1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62" name="Text Box 1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63" name="Text Box 1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64" name="Text Box 1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65" name="Text Box 1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66" name="Text Box 1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67" name="Text Box 1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68" name="Text Box 1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69" name="Text Box 1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70" name="Text Box 1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71" name="Text Box 1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72" name="Text Box 1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73" name="Text Box 1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47" name="Text Box 1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48" name="Text Box 1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51" name="Text Box 1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52" name="Text Box 1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53" name="Text Box 1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54" name="Text Box 1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56" name="Text Box 1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58" name="Text Box 1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60" name="Text Box 1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62" name="Text Box 1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63" name="Text Box 1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64" name="Text Box 1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65" name="Text Box 1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66" name="Text Box 1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67" name="Text Box 1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68" name="Text Box 1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69" name="Text Box 1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70" name="Text Box 1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71" name="Text Box 1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73" name="Text Box 1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74" name="Text Box 1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75" name="Text Box 1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76" name="Text Box 1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78" name="Text Box 1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79" name="Text Box 1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80" name="Text Box 1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81" name="Text Box 1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82" name="Text Box 1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84" name="Text Box 1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86" name="Text Box 1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88" name="Text Box 1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89" name="Text Box 1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90" name="Text Box 1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92" name="Text Box 1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93" name="Text Box 1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94" name="Text Box 1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96" name="Text Box 1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98" name="Text Box 1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00" name="Text Box 1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02" name="Text Box 1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04" name="Text Box 1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06" name="Text Box 1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08" name="Text Box 1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12" name="Text Box 1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14" name="Text Box 1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15" name="Text Box 1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16" name="Text Box 1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18" name="Text Box 1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20" name="Text Box 1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22" name="Text Box 1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24" name="Text Box 1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26" name="Text Box 1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28" name="Text Box 1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29" name="Text Box 1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30" name="Text Box 1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31" name="Text Box 1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32" name="Text Box 1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34" name="Text Box 1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36" name="Text Box 1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42" name="Text Box 1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44" name="Text Box 1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48" name="Text Box 1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50" name="Text Box 1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52" name="Text Box 1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54" name="Text Box 1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60" name="Text Box 1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68" name="Text Box 1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70" name="Text Box 1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78" name="Text Box 1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80" name="Text Box 1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82" name="Text Box 1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84" name="Text Box 1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90" name="Text Box 1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96" name="Text Box 1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98" name="Text Box 1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00" name="Text Box 1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06" name="Text Box 1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08" name="Text Box 1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14" name="Text Box 1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16" name="Text Box 1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18" name="Text Box 1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20" name="Text Box 1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28" name="Text Box 1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30" name="Text Box 1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32" name="Text Box 1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34" name="Text Box 1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36" name="Text Box 1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40" name="Text Box 1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46" name="Text Box 1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50" name="Text Box 1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54" name="Text Box 1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56" name="Text Box 1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60" name="Text Box 1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62" name="Text Box 1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64" name="Text Box 1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66" name="Text Box 1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68" name="Text Box 1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72" name="Text Box 1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76" name="Text Box 1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78" name="Text Box 1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82" name="Text Box 1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84" name="Text Box 1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86" name="Text Box 1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88" name="Text Box 1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94" name="Text Box 1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96" name="Text Box 1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00" name="Text Box 1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04" name="Text Box 1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06" name="Text Box 1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07" name="Text Box 1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08" name="Text Box 1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09" name="Text Box 1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10" name="Text Box 1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11" name="Text Box 1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12" name="Text Box 1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14" name="Text Box 1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16" name="Text Box 1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20" name="Text Box 1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24" name="Text Box 1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26" name="Text Box 1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28" name="Text Box 1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30" name="Text Box 1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32" name="Text Box 1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34" name="Text Box 1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38" name="Text Box 1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39" name="Text Box 1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40" name="Text Box 1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41" name="Text Box 1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42" name="Text Box 1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43" name="Text Box 1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44" name="Text Box 1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45" name="Text Box 1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46" name="Text Box 1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47" name="Text Box 1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48" name="Text Box 1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50" name="Text Box 1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52" name="Text Box 1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55" name="Text Box 1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56" name="Text Box 1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57" name="Text Box 1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58" name="Text Box 1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59" name="Text Box 1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60" name="Text Box 1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61" name="Text Box 1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62" name="Text Box 1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63" name="Text Box 1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64" name="Text Box 1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65" name="Text Box 1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66" name="Text Box 1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67" name="Text Box 1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68" name="Text Box 1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70" name="Text Box 1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71" name="Text Box 1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72" name="Text Box 1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73" name="Text Box 1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74" name="Text Box 1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75" name="Text Box 1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76" name="Text Box 1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77" name="Text Box 1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78" name="Text Box 1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79" name="Text Box 1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80" name="Text Box 1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81" name="Text Box 1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82" name="Text Box 1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83" name="Text Box 1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84" name="Text Box 1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85" name="Text Box 1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87" name="Text Box 1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88" name="Text Box 1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89" name="Text Box 1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90" name="Text Box 1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91" name="Text Box 1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92" name="Text Box 1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93" name="Text Box 1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94" name="Text Box 1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95" name="Text Box 1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96" name="Text Box 1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97" name="Text Box 1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199" name="Text Box 1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00" name="Text Box 1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01" name="Text Box 1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03" name="Text Box 1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04" name="Text Box 1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05" name="Text Box 1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06" name="Text Box 1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07" name="Text Box 1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08" name="Text Box 1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09" name="Text Box 1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10" name="Text Box 1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11" name="Text Box 1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12" name="Text Box 1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13" name="Text Box 1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14" name="Text Box 1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15" name="Text Box 1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16" name="Text Box 1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18" name="Text Box 1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19" name="Text Box 1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20" name="Text Box 1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21" name="Text Box 1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22" name="Text Box 1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23" name="Text Box 1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24" name="Text Box 1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25" name="Text Box 1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26" name="Text Box 1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27" name="Text Box 1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28" name="Text Box 1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29" name="Text Box 1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30" name="Text Box 1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31" name="Text Box 1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32" name="Text Box 1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33" name="Text Box 1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34" name="Text Box 1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36" name="Text Box 1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37" name="Text Box 1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38" name="Text Box 1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39" name="Text Box 1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40" name="Text Box 1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41" name="Text Box 1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42" name="Text Box 1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43" name="Text Box 1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44" name="Text Box 1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45" name="Text Box 1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46" name="Text Box 1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47" name="Text Box 1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48" name="Text Box 1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49" name="Text Box 1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50" name="Text Box 1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51" name="Text Box 1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52" name="Text Box 1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53" name="Text Box 1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54" name="Text Box 1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55" name="Text Box 1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56" name="Text Box 1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57" name="Text Box 1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58" name="Text Box 1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59" name="Text Box 1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60" name="Text Box 1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61" name="Text Box 1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62" name="Text Box 1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63" name="Text Box 1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64" name="Text Box 1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66" name="Text Box 1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67" name="Text Box 1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68" name="Text Box 1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69" name="Text Box 1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70" name="Text Box 1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71" name="Text Box 1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72" name="Text Box 1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73" name="Text Box 1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74" name="Text Box 1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75" name="Text Box 1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76" name="Text Box 1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77" name="Text Box 1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78" name="Text Box 1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79" name="Text Box 1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80" name="Text Box 1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81" name="Text Box 1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82" name="Text Box 1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83" name="Text Box 1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84" name="Text Box 1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85" name="Text Box 1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86" name="Text Box 1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87" name="Text Box 1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88" name="Text Box 1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89" name="Text Box 1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90" name="Text Box 1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91" name="Text Box 1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92" name="Text Box 1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93" name="Text Box 1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94" name="Text Box 1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95" name="Text Box 1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96" name="Text Box 1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97" name="Text Box 1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98" name="Text Box 1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299" name="Text Box 1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00" name="Text Box 1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01" name="Text Box 1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02" name="Text Box 1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03" name="Text Box 1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04" name="Text Box 1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05" name="Text Box 1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06" name="Text Box 1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07" name="Text Box 1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08" name="Text Box 1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09" name="Text Box 1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10" name="Text Box 1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11" name="Text Box 1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12" name="Text Box 1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13" name="Text Box 1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14" name="Text Box 1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15" name="Text Box 1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16" name="Text Box 1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17" name="Text Box 1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18" name="Text Box 1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19" name="Text Box 1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20" name="Text Box 1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21" name="Text Box 1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22" name="Text Box 1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23" name="Text Box 1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24" name="Text Box 1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25" name="Text Box 1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26" name="Text Box 1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27" name="Text Box 1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28" name="Text Box 1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29" name="Text Box 1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30" name="Text Box 1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31" name="Text Box 1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32" name="Text Box 1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33" name="Text Box 1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34" name="Text Box 1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35" name="Text Box 1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36" name="Text Box 1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37" name="Text Box 1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38" name="Text Box 1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39" name="Text Box 1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40" name="Text Box 1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41" name="Text Box 1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42" name="Text Box 1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43" name="Text Box 1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44" name="Text Box 1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45" name="Text Box 1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47" name="Text Box 1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48" name="Text Box 1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49" name="Text Box 1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50" name="Text Box 1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51" name="Text Box 1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52" name="Text Box 1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53" name="Text Box 1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54" name="Text Box 1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55" name="Text Box 1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56" name="Text Box 1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57" name="Text Box 1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58" name="Text Box 1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59" name="Text Box 1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60" name="Text Box 1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61" name="Text Box 1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62" name="Text Box 1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63" name="Text Box 1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64" name="Text Box 1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65" name="Text Box 1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66" name="Text Box 1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68" name="Text Box 1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69" name="Text Box 1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70" name="Text Box 1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71" name="Text Box 1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72" name="Text Box 1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73" name="Text Box 1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74" name="Text Box 1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75" name="Text Box 1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76" name="Text Box 1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77" name="Text Box 1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78" name="Text Box 1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79" name="Text Box 1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80" name="Text Box 1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81" name="Text Box 1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82" name="Text Box 1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83" name="Text Box 1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84" name="Text Box 1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85" name="Text Box 1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86" name="Text Box 1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88" name="Text Box 1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89" name="Text Box 1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90" name="Text Box 1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91" name="Text Box 1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92" name="Text Box 1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93" name="Text Box 1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95" name="Text Box 1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96" name="Text Box 1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98" name="Text Box 1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399" name="Text Box 1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01" name="Text Box 1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02" name="Text Box 1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03" name="Text Box 1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04" name="Text Box 1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06" name="Text Box 1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07" name="Text Box 1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08" name="Text Box 1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09" name="Text Box 1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10" name="Text Box 1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11" name="Text Box 1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12" name="Text Box 1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13" name="Text Box 1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14" name="Text Box 1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15" name="Text Box 1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16" name="Text Box 1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17" name="Text Box 1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18" name="Text Box 1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19" name="Text Box 1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20" name="Text Box 1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21" name="Text Box 1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22" name="Text Box 1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23" name="Text Box 1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24" name="Text Box 1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25" name="Text Box 1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26" name="Text Box 1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27" name="Text Box 1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28" name="Text Box 1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29" name="Text Box 1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30" name="Text Box 1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31" name="Text Box 1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34" name="Text Box 1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35" name="Text Box 1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36" name="Text Box 1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37" name="Text Box 1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38" name="Text Box 1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39" name="Text Box 1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40" name="Text Box 1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41" name="Text Box 1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42" name="Text Box 1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43" name="Text Box 1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44" name="Text Box 1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45" name="Text Box 1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46" name="Text Box 1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47" name="Text Box 1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48" name="Text Box 1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49" name="Text Box 1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50" name="Text Box 1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51" name="Text Box 1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52" name="Text Box 1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53" name="Text Box 1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54" name="Text Box 1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55" name="Text Box 1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56" name="Text Box 1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57" name="Text Box 1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58" name="Text Box 1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59" name="Text Box 1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60" name="Text Box 1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61" name="Text Box 1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62" name="Text Box 1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63" name="Text Box 1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64" name="Text Box 1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65" name="Text Box 1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66" name="Text Box 1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67" name="Text Box 1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68" name="Text Box 1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69" name="Text Box 1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70" name="Text Box 1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71" name="Text Box 1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72" name="Text Box 1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73" name="Text Box 1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74" name="Text Box 1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75" name="Text Box 1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76" name="Text Box 1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77" name="Text Box 1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78" name="Text Box 1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79" name="Text Box 1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80" name="Text Box 1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81" name="Text Box 1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82" name="Text Box 1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83" name="Text Box 1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84" name="Text Box 1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85" name="Text Box 1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86" name="Text Box 1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87" name="Text Box 1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88" name="Text Box 1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89" name="Text Box 1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90" name="Text Box 1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91" name="Text Box 1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92" name="Text Box 1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93" name="Text Box 1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94" name="Text Box 1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95" name="Text Box 1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96" name="Text Box 1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97" name="Text Box 1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98" name="Text Box 1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00" name="Text Box 1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01" name="Text Box 1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02" name="Text Box 1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03" name="Text Box 1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04" name="Text Box 1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05" name="Text Box 1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06" name="Text Box 1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07" name="Text Box 1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08" name="Text Box 1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09" name="Text Box 1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10" name="Text Box 1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11" name="Text Box 1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12" name="Text Box 1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13" name="Text Box 1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14" name="Text Box 1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15" name="Text Box 1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16" name="Text Box 1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18" name="Text Box 1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20" name="Text Box 1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21" name="Text Box 1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22" name="Text Box 1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23" name="Text Box 1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24" name="Text Box 1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25" name="Text Box 1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26" name="Text Box 1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27" name="Text Box 1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28" name="Text Box 1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29" name="Text Box 1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30" name="Text Box 1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31" name="Text Box 1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32" name="Text Box 1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33" name="Text Box 1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34" name="Text Box 1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35" name="Text Box 1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36" name="Text Box 1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37" name="Text Box 1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38" name="Text Box 1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39" name="Text Box 1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40" name="Text Box 1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41" name="Text Box 1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42" name="Text Box 1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43" name="Text Box 1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44" name="Text Box 1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45" name="Text Box 1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46" name="Text Box 1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47" name="Text Box 1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48" name="Text Box 1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49" name="Text Box 1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50" name="Text Box 1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51" name="Text Box 1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52" name="Text Box 1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53" name="Text Box 1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54" name="Text Box 1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55" name="Text Box 1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56" name="Text Box 1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57" name="Text Box 1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58" name="Text Box 1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59" name="Text Box 1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60" name="Text Box 1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61" name="Text Box 1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62" name="Text Box 1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63" name="Text Box 1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64" name="Text Box 1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65" name="Text Box 1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66" name="Text Box 1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67" name="Text Box 1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68" name="Text Box 1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69" name="Text Box 1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70" name="Text Box 1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71" name="Text Box 1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72" name="Text Box 1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73" name="Text Box 1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74" name="Text Box 1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75" name="Text Box 1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76" name="Text Box 1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77" name="Text Box 1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78" name="Text Box 1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79" name="Text Box 1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80" name="Text Box 1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81" name="Text Box 1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82" name="Text Box 1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83" name="Text Box 1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84" name="Text Box 1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85" name="Text Box 1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86" name="Text Box 1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87" name="Text Box 1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88" name="Text Box 1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89" name="Text Box 1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90" name="Text Box 1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91" name="Text Box 1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92" name="Text Box 1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93" name="Text Box 1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94" name="Text Box 1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95" name="Text Box 1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96" name="Text Box 1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97" name="Text Box 1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98" name="Text Box 1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599" name="Text Box 1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00" name="Text Box 1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01" name="Text Box 1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02" name="Text Box 1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03" name="Text Box 1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04" name="Text Box 1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05" name="Text Box 1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06" name="Text Box 1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07" name="Text Box 1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08" name="Text Box 1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09" name="Text Box 1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10" name="Text Box 1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11" name="Text Box 1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12" name="Text Box 1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13" name="Text Box 1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14" name="Text Box 1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15" name="Text Box 1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16" name="Text Box 1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17" name="Text Box 1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18" name="Text Box 1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19" name="Text Box 1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20" name="Text Box 1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21" name="Text Box 1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22" name="Text Box 1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23" name="Text Box 1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24" name="Text Box 1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25" name="Text Box 1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26" name="Text Box 1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27" name="Text Box 1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28" name="Text Box 1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29" name="Text Box 1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30" name="Text Box 1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31" name="Text Box 1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32" name="Text Box 1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33" name="Text Box 1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34" name="Text Box 1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35" name="Text Box 1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36" name="Text Box 1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37" name="Text Box 1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38" name="Text Box 1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39" name="Text Box 1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40" name="Text Box 1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41" name="Text Box 1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42" name="Text Box 1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43" name="Text Box 1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44" name="Text Box 1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45" name="Text Box 1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46" name="Text Box 1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47" name="Text Box 1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48" name="Text Box 1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49" name="Text Box 1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50" name="Text Box 1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51" name="Text Box 1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52" name="Text Box 1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53" name="Text Box 1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54" name="Text Box 1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55" name="Text Box 1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56" name="Text Box 1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57" name="Text Box 1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58" name="Text Box 1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59" name="Text Box 1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60" name="Text Box 1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61" name="Text Box 1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62" name="Text Box 1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63" name="Text Box 1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64" name="Text Box 1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65" name="Text Box 1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67" name="Text Box 1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68" name="Text Box 1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69" name="Text Box 1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70" name="Text Box 1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71" name="Text Box 1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72" name="Text Box 1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73" name="Text Box 1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74" name="Text Box 1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75" name="Text Box 1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76" name="Text Box 1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77" name="Text Box 1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78" name="Text Box 1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79" name="Text Box 1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80" name="Text Box 1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81" name="Text Box 1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82" name="Text Box 1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83" name="Text Box 1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84" name="Text Box 1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85" name="Text Box 1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86" name="Text Box 1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87" name="Text Box 1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88" name="Text Box 1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89" name="Text Box 1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90" name="Text Box 1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91" name="Text Box 1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92" name="Text Box 1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93" name="Text Box 1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94" name="Text Box 1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95" name="Text Box 1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96" name="Text Box 1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97" name="Text Box 1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98" name="Text Box 1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699" name="Text Box 1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00" name="Text Box 1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01" name="Text Box 1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02" name="Text Box 1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03" name="Text Box 1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04" name="Text Box 1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05" name="Text Box 1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06" name="Text Box 1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07" name="Text Box 1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08" name="Text Box 1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09" name="Text Box 1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10" name="Text Box 1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11" name="Text Box 1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12" name="Text Box 1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13" name="Text Box 1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14" name="Text Box 1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15" name="Text Box 1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16" name="Text Box 1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17" name="Text Box 1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18" name="Text Box 1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19" name="Text Box 1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20" name="Text Box 1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21" name="Text Box 1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22" name="Text Box 1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23" name="Text Box 1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24" name="Text Box 1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25" name="Text Box 1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26" name="Text Box 1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27" name="Text Box 1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28" name="Text Box 1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29" name="Text Box 1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30" name="Text Box 1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31" name="Text Box 1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32" name="Text Box 1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33" name="Text Box 1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34" name="Text Box 1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35" name="Text Box 1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36" name="Text Box 1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37" name="Text Box 1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38" name="Text Box 1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39" name="Text Box 1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40" name="Text Box 1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41" name="Text Box 1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42" name="Text Box 1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43" name="Text Box 1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44" name="Text Box 1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45" name="Text Box 1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46" name="Text Box 1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47" name="Text Box 1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48" name="Text Box 1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49" name="Text Box 1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50" name="Text Box 1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51" name="Text Box 1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52" name="Text Box 1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53" name="Text Box 1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54" name="Text Box 1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55" name="Text Box 1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56" name="Text Box 1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57" name="Text Box 1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58" name="Text Box 1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59" name="Text Box 1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60" name="Text Box 1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61" name="Text Box 1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62" name="Text Box 1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63" name="Text Box 1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64" name="Text Box 1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65" name="Text Box 1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66" name="Text Box 1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67" name="Text Box 1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68" name="Text Box 1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69" name="Text Box 1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70" name="Text Box 1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71" name="Text Box 1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72" name="Text Box 1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73" name="Text Box 1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74" name="Text Box 1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75" name="Text Box 1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76" name="Text Box 1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77" name="Text Box 1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78" name="Text Box 1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79" name="Text Box 1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80" name="Text Box 1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81" name="Text Box 1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82" name="Text Box 1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83" name="Text Box 1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84" name="Text Box 1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85" name="Text Box 1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86" name="Text Box 1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87" name="Text Box 1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88" name="Text Box 1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89" name="Text Box 1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90" name="Text Box 1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91" name="Text Box 1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92" name="Text Box 1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93" name="Text Box 1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94" name="Text Box 1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95" name="Text Box 1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96" name="Text Box 1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97" name="Text Box 1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98" name="Text Box 1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799" name="Text Box 1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00" name="Text Box 1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01" name="Text Box 1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02" name="Text Box 1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03" name="Text Box 1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04" name="Text Box 1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05" name="Text Box 1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06" name="Text Box 1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07" name="Text Box 1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08" name="Text Box 1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09" name="Text Box 1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10" name="Text Box 1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11" name="Text Box 1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12" name="Text Box 1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13" name="Text Box 1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14" name="Text Box 1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15" name="Text Box 1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16" name="Text Box 1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17" name="Text Box 1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18" name="Text Box 1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19" name="Text Box 1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20" name="Text Box 1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21" name="Text Box 1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22" name="Text Box 1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23" name="Text Box 1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24" name="Text Box 1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25" name="Text Box 1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26" name="Text Box 1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27" name="Text Box 1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28" name="Text Box 1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30" name="Text Box 1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31" name="Text Box 1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32" name="Text Box 1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33" name="Text Box 1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34" name="Text Box 1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35" name="Text Box 1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36" name="Text Box 1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37" name="Text Box 1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38" name="Text Box 1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39" name="Text Box 1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40" name="Text Box 1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41" name="Text Box 1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42" name="Text Box 1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43" name="Text Box 1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44" name="Text Box 1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45" name="Text Box 1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46" name="Text Box 1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48" name="Text Box 1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50" name="Text Box 1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51" name="Text Box 1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52" name="Text Box 1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53" name="Text Box 1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54" name="Text Box 1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55" name="Text Box 1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56" name="Text Box 1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57" name="Text Box 1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58" name="Text Box 1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59" name="Text Box 1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60" name="Text Box 1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61" name="Text Box 1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62" name="Text Box 1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63" name="Text Box 1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64" name="Text Box 1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65" name="Text Box 1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66" name="Text Box 1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67" name="Text Box 1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68" name="Text Box 1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69" name="Text Box 1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70" name="Text Box 1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71" name="Text Box 1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72" name="Text Box 1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73" name="Text Box 1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74" name="Text Box 1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75" name="Text Box 1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76" name="Text Box 1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77" name="Text Box 1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78" name="Text Box 1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79" name="Text Box 1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80" name="Text Box 1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81" name="Text Box 1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82" name="Text Box 1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83" name="Text Box 1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84" name="Text Box 1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85" name="Text Box 1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86" name="Text Box 1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87" name="Text Box 1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88" name="Text Box 1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89" name="Text Box 1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90" name="Text Box 1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91" name="Text Box 1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92" name="Text Box 1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93" name="Text Box 1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94" name="Text Box 1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95" name="Text Box 1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96" name="Text Box 1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97" name="Text Box 1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98" name="Text Box 1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899" name="Text Box 1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01" name="Text Box 1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02" name="Text Box 1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03" name="Text Box 1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04" name="Text Box 1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05" name="Text Box 1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06" name="Text Box 1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07" name="Text Box 1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08" name="Text Box 1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09" name="Text Box 1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10" name="Text Box 1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11" name="Text Box 1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12" name="Text Box 1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14" name="Text Box 1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16" name="Text Box 1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17" name="Text Box 1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18" name="Text Box 1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19" name="Text Box 1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20" name="Text Box 1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21" name="Text Box 1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22" name="Text Box 1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23" name="Text Box 1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24" name="Text Box 1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25" name="Text Box 1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26" name="Text Box 1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27" name="Text Box 1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28" name="Text Box 1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29" name="Text Box 1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30" name="Text Box 1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31" name="Text Box 1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32" name="Text Box 1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33" name="Text Box 1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34" name="Text Box 1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35" name="Text Box 1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36" name="Text Box 1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37" name="Text Box 1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38" name="Text Box 1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39" name="Text Box 1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40" name="Text Box 1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41" name="Text Box 1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42" name="Text Box 1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43" name="Text Box 1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44" name="Text Box 1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45" name="Text Box 1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46" name="Text Box 1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47" name="Text Box 1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48" name="Text Box 1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49" name="Text Box 1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50" name="Text Box 1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51" name="Text Box 1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52" name="Text Box 1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53" name="Text Box 1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54" name="Text Box 1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55" name="Text Box 1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56" name="Text Box 1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57" name="Text Box 1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58" name="Text Box 1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59" name="Text Box 1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60" name="Text Box 1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61" name="Text Box 1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62" name="Text Box 1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63" name="Text Box 1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64" name="Text Box 1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65" name="Text Box 1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66" name="Text Box 1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67" name="Text Box 1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68" name="Text Box 1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69" name="Text Box 1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70" name="Text Box 1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71" name="Text Box 1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72" name="Text Box 1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73" name="Text Box 1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74" name="Text Box 1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75" name="Text Box 1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76" name="Text Box 1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77" name="Text Box 1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78" name="Text Box 1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79" name="Text Box 1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80" name="Text Box 1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81" name="Text Box 1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82" name="Text Box 1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83" name="Text Box 1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84" name="Text Box 1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85" name="Text Box 1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86" name="Text Box 1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87" name="Text Box 1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88" name="Text Box 1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89" name="Text Box 1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90" name="Text Box 1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91" name="Text Box 1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92" name="Text Box 1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93" name="Text Box 1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94" name="Text Box 1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95" name="Text Box 1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96" name="Text Box 1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97" name="Text Box 1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98" name="Text Box 1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00" name="Text Box 1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01" name="Text Box 1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02" name="Text Box 1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03" name="Text Box 1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04" name="Text Box 1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05" name="Text Box 1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06" name="Text Box 1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07" name="Text Box 1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08" name="Text Box 1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09" name="Text Box 1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10" name="Text Box 1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11" name="Text Box 1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12" name="Text Box 1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13" name="Text Box 1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14" name="Text Box 1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15" name="Text Box 1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16" name="Text Box 1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17" name="Text Box 1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18" name="Text Box 1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19" name="Text Box 1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20" name="Text Box 1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21" name="Text Box 1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22" name="Text Box 1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23" name="Text Box 1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24" name="Text Box 1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25" name="Text Box 1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26" name="Text Box 1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28" name="Text Box 1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29" name="Text Box 1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30" name="Text Box 1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31" name="Text Box 1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32" name="Text Box 1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33" name="Text Box 1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34" name="Text Box 1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35" name="Text Box 1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36" name="Text Box 1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37" name="Text Box 1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38" name="Text Box 1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39" name="Text Box 1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40" name="Text Box 1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41" name="Text Box 1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42" name="Text Box 1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43" name="Text Box 1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44" name="Text Box 1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45" name="Text Box 1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46" name="Text Box 1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47" name="Text Box 1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48" name="Text Box 1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49" name="Text Box 1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50" name="Text Box 1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51" name="Text Box 1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52" name="Text Box 1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53" name="Text Box 1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54" name="Text Box 1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55" name="Text Box 1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56" name="Text Box 1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57" name="Text Box 1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58" name="Text Box 1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59" name="Text Box 1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60" name="Text Box 1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61" name="Text Box 1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62" name="Text Box 1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63" name="Text Box 1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64" name="Text Box 1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65" name="Text Box 1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66" name="Text Box 1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67" name="Text Box 1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68" name="Text Box 1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69" name="Text Box 1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70" name="Text Box 1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71" name="Text Box 1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72" name="Text Box 1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73" name="Text Box 1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74" name="Text Box 1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75" name="Text Box 1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76" name="Text Box 1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77" name="Text Box 1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78" name="Text Box 1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79" name="Text Box 1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80" name="Text Box 1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81" name="Text Box 1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82" name="Text Box 1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83" name="Text Box 1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84" name="Text Box 1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85" name="Text Box 1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86" name="Text Box 1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87" name="Text Box 1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88" name="Text Box 1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89" name="Text Box 1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90" name="Text Box 1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91" name="Text Box 1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92" name="Text Box 1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93" name="Text Box 1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94" name="Text Box 1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95" name="Text Box 1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96" name="Text Box 1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97" name="Text Box 1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98" name="Text Box 1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099" name="Text Box 1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00" name="Text Box 1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01" name="Text Box 1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02" name="Text Box 1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03" name="Text Box 1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04" name="Text Box 1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05" name="Text Box 1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06" name="Text Box 1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07" name="Text Box 1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08" name="Text Box 1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09" name="Text Box 1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10" name="Text Box 1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11" name="Text Box 1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12" name="Text Box 1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13" name="Text Box 1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14" name="Text Box 1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15" name="Text Box 1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16" name="Text Box 1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17" name="Text Box 1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18" name="Text Box 1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19" name="Text Box 1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20" name="Text Box 1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21" name="Text Box 1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22" name="Text Box 1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23" name="Text Box 1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24" name="Text Box 1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25" name="Text Box 1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26" name="Text Box 1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27" name="Text Box 1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28" name="Text Box 1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29" name="Text Box 1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30" name="Text Box 1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31" name="Text Box 1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32" name="Text Box 1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33" name="Text Box 1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34" name="Text Box 1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35" name="Text Box 1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36" name="Text Box 1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37" name="Text Box 1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38" name="Text Box 1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39" name="Text Box 1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40" name="Text Box 1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41" name="Text Box 1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42" name="Text Box 1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43" name="Text Box 1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44" name="Text Box 1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45" name="Text Box 1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46" name="Text Box 1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47" name="Text Box 1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48" name="Text Box 1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49" name="Text Box 1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50" name="Text Box 1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51" name="Text Box 1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52" name="Text Box 1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53" name="Text Box 1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54" name="Text Box 1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55" name="Text Box 1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56" name="Text Box 1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57" name="Text Box 1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58" name="Text Box 1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59" name="Text Box 1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60" name="Text Box 1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61" name="Text Box 1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62" name="Text Box 1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63" name="Text Box 1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64" name="Text Box 1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65" name="Text Box 1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66" name="Text Box 1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67" name="Text Box 1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68" name="Text Box 1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69" name="Text Box 1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70" name="Text Box 1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71" name="Text Box 1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72" name="Text Box 1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73" name="Text Box 1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74" name="Text Box 1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75" name="Text Box 1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76" name="Text Box 1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77" name="Text Box 1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78" name="Text Box 1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79" name="Text Box 1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80" name="Text Box 1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81" name="Text Box 1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82" name="Text Box 1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83" name="Text Box 1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84" name="Text Box 1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85" name="Text Box 1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86" name="Text Box 1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87" name="Text Box 1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88" name="Text Box 1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89" name="Text Box 1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90" name="Text Box 1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91" name="Text Box 1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92" name="Text Box 1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93" name="Text Box 1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94" name="Text Box 1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95" name="Text Box 1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96" name="Text Box 1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97" name="Text Box 1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98" name="Text Box 1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199" name="Text Box 1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00" name="Text Box 1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01" name="Text Box 1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02" name="Text Box 1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03" name="Text Box 1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04" name="Text Box 1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05" name="Text Box 1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06" name="Text Box 1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07" name="Text Box 1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08" name="Text Box 1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09" name="Text Box 1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10" name="Text Box 1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11" name="Text Box 1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12" name="Text Box 1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13" name="Text Box 1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14" name="Text Box 1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15" name="Text Box 1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16" name="Text Box 1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17" name="Text Box 1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18" name="Text Box 1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19" name="Text Box 1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20" name="Text Box 1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21" name="Text Box 1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22" name="Text Box 1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23" name="Text Box 1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24" name="Text Box 1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25" name="Text Box 1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26" name="Text Box 1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27" name="Text Box 1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28" name="Text Box 1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29" name="Text Box 1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30" name="Text Box 1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31" name="Text Box 1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32" name="Text Box 1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33" name="Text Box 1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34" name="Text Box 1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35" name="Text Box 1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36" name="Text Box 1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37" name="Text Box 1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38" name="Text Box 1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39" name="Text Box 1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40" name="Text Box 1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41" name="Text Box 1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42" name="Text Box 1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43" name="Text Box 1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44" name="Text Box 1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45" name="Text Box 1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46" name="Text Box 1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47" name="Text Box 1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48" name="Text Box 1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49" name="Text Box 1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50" name="Text Box 1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51" name="Text Box 1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52" name="Text Box 1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53" name="Text Box 1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54" name="Text Box 1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55" name="Text Box 1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56" name="Text Box 1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57" name="Text Box 1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58" name="Text Box 1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60" name="Text Box 1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61" name="Text Box 1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62" name="Text Box 1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64" name="Text Box 1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66" name="Text Box 1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67" name="Text Box 1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68" name="Text Box 1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69" name="Text Box 1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70" name="Text Box 1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71" name="Text Box 1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72" name="Text Box 1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74" name="Text Box 1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75" name="Text Box 1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76" name="Text Box 1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77" name="Text Box 1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78" name="Text Box 1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80" name="Text Box 1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82" name="Text Box 1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84" name="Text Box 1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86" name="Text Box 1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88" name="Text Box 1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92" name="Text Box 1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94" name="Text Box 1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96" name="Text Box 1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98" name="Text Box 1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04" name="Text Box 1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12" name="Text Box 1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14" name="Text Box 1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16" name="Text Box 1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18" name="Text Box 1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20" name="Text Box 1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21" name="Text Box 1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22" name="Text Box 1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23" name="Text Box 1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24" name="Text Box 1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25" name="Text Box 1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26" name="Text Box 1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27" name="Text Box 1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28" name="Text Box 1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30" name="Text Box 1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31" name="Text Box 1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32" name="Text Box 1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34" name="Text Box 1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35" name="Text Box 1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36" name="Text Box 1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37" name="Text Box 1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38" name="Text Box 1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40" name="Text Box 1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41" name="Text Box 1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42" name="Text Box 1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43" name="Text Box 1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44" name="Text Box 1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46" name="Text Box 1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48" name="Text Box 1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50" name="Text Box 1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52" name="Text Box 1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56" name="Text Box 1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58" name="Text Box 1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60" name="Text Box 1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64" name="Text Box 1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66" name="Text Box 1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70" name="Text Box 1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72" name="Text Box 1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74" name="Text Box 1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78" name="Text Box 1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79" name="Text Box 1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80" name="Text Box 1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82" name="Text Box 1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84" name="Text Box 1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86" name="Text Box 1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88" name="Text Box 1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92" name="Text Box 1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94" name="Text Box 1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96" name="Text Box 1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98" name="Text Box 1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00" name="Text Box 1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01" name="Text Box 1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04" name="Text Box 1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06" name="Text Box 1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12" name="Text Box 1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16" name="Text Box 1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24" name="Text Box 1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30" name="Text Box 1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32" name="Text Box 1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33" name="Text Box 1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34" name="Text Box 1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35" name="Text Box 1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36" name="Text Box 1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37" name="Text Box 1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38" name="Text Box 1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39" name="Text Box 1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40" name="Text Box 1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41" name="Text Box 1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42" name="Text Box 1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43" name="Text Box 1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44" name="Text Box 1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45" name="Text Box 1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46" name="Text Box 1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47" name="Text Box 1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48" name="Text Box 1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49" name="Text Box 1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50" name="Text Box 1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51" name="Text Box 1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52" name="Text Box 1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53" name="Text Box 1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54" name="Text Box 1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55" name="Text Box 1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56" name="Text Box 1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57" name="Text Box 1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58" name="Text Box 1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59" name="Text Box 1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60" name="Text Box 1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61" name="Text Box 1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62" name="Text Box 1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63" name="Text Box 1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64" name="Text Box 1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65" name="Text Box 1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66" name="Text Box 1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67" name="Text Box 1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68" name="Text Box 1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69" name="Text Box 1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70" name="Text Box 1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71" name="Text Box 1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72" name="Text Box 1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73" name="Text Box 1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74" name="Text Box 1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75" name="Text Box 1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76" name="Text Box 1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77" name="Text Box 1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78" name="Text Box 1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79" name="Text Box 1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80" name="Text Box 1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81" name="Text Box 1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82" name="Text Box 1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83" name="Text Box 1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84" name="Text Box 1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85" name="Text Box 1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86" name="Text Box 1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87" name="Text Box 1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88" name="Text Box 1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89" name="Text Box 1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90" name="Text Box 1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91" name="Text Box 1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92" name="Text Box 1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93" name="Text Box 1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94" name="Text Box 1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95" name="Text Box 1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96" name="Text Box 1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97" name="Text Box 1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98" name="Text Box 1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499" name="Text Box 1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00" name="Text Box 1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01" name="Text Box 1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02" name="Text Box 1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03" name="Text Box 1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04" name="Text Box 1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05" name="Text Box 1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06" name="Text Box 1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07" name="Text Box 1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08" name="Text Box 1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09" name="Text Box 1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10" name="Text Box 1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11" name="Text Box 1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12" name="Text Box 1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13" name="Text Box 1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14" name="Text Box 1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15" name="Text Box 1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16" name="Text Box 1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17" name="Text Box 1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18" name="Text Box 1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19" name="Text Box 1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20" name="Text Box 1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21" name="Text Box 1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22" name="Text Box 1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23" name="Text Box 1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24" name="Text Box 1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25" name="Text Box 1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26" name="Text Box 1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27" name="Text Box 1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28" name="Text Box 1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29" name="Text Box 1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30" name="Text Box 1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31" name="Text Box 1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32" name="Text Box 1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33" name="Text Box 1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34" name="Text Box 1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35" name="Text Box 1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36" name="Text Box 1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37" name="Text Box 1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38" name="Text Box 1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39" name="Text Box 1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40" name="Text Box 1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41" name="Text Box 1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42" name="Text Box 1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43" name="Text Box 1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44" name="Text Box 1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45" name="Text Box 1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46" name="Text Box 1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47" name="Text Box 1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48" name="Text Box 1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49" name="Text Box 1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50" name="Text Box 1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51" name="Text Box 1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52" name="Text Box 1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53" name="Text Box 1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54" name="Text Box 1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55" name="Text Box 1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56" name="Text Box 1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57" name="Text Box 1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58" name="Text Box 1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59" name="Text Box 1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60" name="Text Box 1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61" name="Text Box 1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62" name="Text Box 1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63" name="Text Box 1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64" name="Text Box 1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65" name="Text Box 1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66" name="Text Box 1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67" name="Text Box 1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68" name="Text Box 1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69" name="Text Box 1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70" name="Text Box 1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71" name="Text Box 1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72" name="Text Box 1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73" name="Text Box 1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74" name="Text Box 1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75" name="Text Box 1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76" name="Text Box 1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77" name="Text Box 1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78" name="Text Box 1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79" name="Text Box 1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80" name="Text Box 1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81" name="Text Box 1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82" name="Text Box 1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83" name="Text Box 1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84" name="Text Box 1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85" name="Text Box 1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86" name="Text Box 1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87" name="Text Box 1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88" name="Text Box 1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89" name="Text Box 1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90" name="Text Box 1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91" name="Text Box 1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92" name="Text Box 1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93" name="Text Box 1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94" name="Text Box 1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95" name="Text Box 1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96" name="Text Box 1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97" name="Text Box 1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98" name="Text Box 1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599" name="Text Box 1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00" name="Text Box 1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01" name="Text Box 1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02" name="Text Box 1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03" name="Text Box 1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04" name="Text Box 1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05" name="Text Box 1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06" name="Text Box 1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07" name="Text Box 1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08" name="Text Box 1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09" name="Text Box 1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10" name="Text Box 1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11" name="Text Box 1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12" name="Text Box 1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13" name="Text Box 1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14" name="Text Box 1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15" name="Text Box 1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16" name="Text Box 1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17" name="Text Box 1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18" name="Text Box 1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19" name="Text Box 1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20" name="Text Box 1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21" name="Text Box 1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22" name="Text Box 1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23" name="Text Box 1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24" name="Text Box 1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25" name="Text Box 1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26" name="Text Box 1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27" name="Text Box 1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28" name="Text Box 1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29" name="Text Box 1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30" name="Text Box 1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31" name="Text Box 1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32" name="Text Box 1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33" name="Text Box 1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34" name="Text Box 1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35" name="Text Box 1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36" name="Text Box 1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37" name="Text Box 1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38" name="Text Box 1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39" name="Text Box 1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40" name="Text Box 1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41" name="Text Box 1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42" name="Text Box 1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43" name="Text Box 1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44" name="Text Box 1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45" name="Text Box 1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46" name="Text Box 1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47" name="Text Box 1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48" name="Text Box 1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49" name="Text Box 1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50" name="Text Box 1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51" name="Text Box 1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52" name="Text Box 1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53" name="Text Box 1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54" name="Text Box 1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55" name="Text Box 1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56" name="Text Box 1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57" name="Text Box 1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58" name="Text Box 1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59" name="Text Box 1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60" name="Text Box 1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61" name="Text Box 1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62" name="Text Box 1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63" name="Text Box 1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64" name="Text Box 1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65" name="Text Box 1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66" name="Text Box 1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67" name="Text Box 1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68" name="Text Box 1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69" name="Text Box 1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70" name="Text Box 1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71" name="Text Box 1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72" name="Text Box 1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73" name="Text Box 1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74" name="Text Box 1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75" name="Text Box 1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76" name="Text Box 1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77" name="Text Box 1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78" name="Text Box 1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79" name="Text Box 1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80" name="Text Box 1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81" name="Text Box 1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82" name="Text Box 1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83" name="Text Box 1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84" name="Text Box 1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85" name="Text Box 1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86" name="Text Box 1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87" name="Text Box 1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88" name="Text Box 1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89" name="Text Box 1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90" name="Text Box 1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91" name="Text Box 1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92" name="Text Box 1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93" name="Text Box 1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94" name="Text Box 1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95" name="Text Box 1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96" name="Text Box 1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97" name="Text Box 1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98" name="Text Box 1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699" name="Text Box 1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00" name="Text Box 1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01" name="Text Box 1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02" name="Text Box 1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03" name="Text Box 1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04" name="Text Box 1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05" name="Text Box 1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06" name="Text Box 1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07" name="Text Box 1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08" name="Text Box 1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09" name="Text Box 1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10" name="Text Box 1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11" name="Text Box 1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12" name="Text Box 1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13" name="Text Box 1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14" name="Text Box 1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15" name="Text Box 1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16" name="Text Box 1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17" name="Text Box 1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18" name="Text Box 1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19" name="Text Box 1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20" name="Text Box 1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21" name="Text Box 1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22" name="Text Box 1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23" name="Text Box 1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24" name="Text Box 1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25" name="Text Box 1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26" name="Text Box 1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27" name="Text Box 1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28" name="Text Box 1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29" name="Text Box 1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30" name="Text Box 1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31" name="Text Box 1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32" name="Text Box 1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33" name="Text Box 1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34" name="Text Box 1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35" name="Text Box 1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36" name="Text Box 1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37" name="Text Box 1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38" name="Text Box 1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39" name="Text Box 1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40" name="Text Box 1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41" name="Text Box 1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42" name="Text Box 1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43" name="Text Box 1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44" name="Text Box 1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45" name="Text Box 1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46" name="Text Box 1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47" name="Text Box 1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48" name="Text Box 1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49" name="Text Box 1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50" name="Text Box 1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51" name="Text Box 1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52" name="Text Box 1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53" name="Text Box 1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54" name="Text Box 1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55" name="Text Box 1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56" name="Text Box 1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57" name="Text Box 1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58" name="Text Box 1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59" name="Text Box 1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60" name="Text Box 1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61" name="Text Box 1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62" name="Text Box 1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63" name="Text Box 1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64" name="Text Box 1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65" name="Text Box 1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66" name="Text Box 1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67" name="Text Box 1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68" name="Text Box 1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69" name="Text Box 1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70" name="Text Box 1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71" name="Text Box 1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72" name="Text Box 1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73" name="Text Box 1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74" name="Text Box 1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75" name="Text Box 1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76" name="Text Box 1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77" name="Text Box 1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78" name="Text Box 1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79" name="Text Box 1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80" name="Text Box 1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81" name="Text Box 1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82" name="Text Box 1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83" name="Text Box 1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84" name="Text Box 1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85" name="Text Box 1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86" name="Text Box 1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87" name="Text Box 1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88" name="Text Box 1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89" name="Text Box 1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90" name="Text Box 1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91" name="Text Box 1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92" name="Text Box 1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93" name="Text Box 1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94" name="Text Box 1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95" name="Text Box 1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96" name="Text Box 1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97" name="Text Box 1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98" name="Text Box 1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799" name="Text Box 1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00" name="Text Box 1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01" name="Text Box 1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02" name="Text Box 1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03" name="Text Box 1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04" name="Text Box 1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05" name="Text Box 1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06" name="Text Box 1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07" name="Text Box 1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08" name="Text Box 1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09" name="Text Box 1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10" name="Text Box 1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11" name="Text Box 1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12" name="Text Box 1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13" name="Text Box 1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14" name="Text Box 1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15" name="Text Box 1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16" name="Text Box 1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17" name="Text Box 1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18" name="Text Box 1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19" name="Text Box 1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20" name="Text Box 1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21" name="Text Box 1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22" name="Text Box 1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23" name="Text Box 1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24" name="Text Box 1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25" name="Text Box 1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26" name="Text Box 1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27" name="Text Box 1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28" name="Text Box 1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29" name="Text Box 1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30" name="Text Box 1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31" name="Text Box 1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32" name="Text Box 1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33" name="Text Box 1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34" name="Text Box 1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35" name="Text Box 1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36" name="Text Box 1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37" name="Text Box 1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38" name="Text Box 1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39" name="Text Box 1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40" name="Text Box 1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41" name="Text Box 1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42" name="Text Box 1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43" name="Text Box 1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44" name="Text Box 1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45" name="Text Box 1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46" name="Text Box 1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47" name="Text Box 1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48" name="Text Box 1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49" name="Text Box 1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50" name="Text Box 1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51" name="Text Box 1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52" name="Text Box 1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53" name="Text Box 1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54" name="Text Box 1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55" name="Text Box 1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56" name="Text Box 1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57" name="Text Box 1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58" name="Text Box 1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59" name="Text Box 1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60" name="Text Box 1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61" name="Text Box 1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62" name="Text Box 1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63" name="Text Box 1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64" name="Text Box 1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65" name="Text Box 1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66" name="Text Box 1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67" name="Text Box 1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68" name="Text Box 1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69" name="Text Box 1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70" name="Text Box 1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71" name="Text Box 1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72" name="Text Box 1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73" name="Text Box 1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74" name="Text Box 1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75" name="Text Box 1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76" name="Text Box 1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77" name="Text Box 1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78" name="Text Box 1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79" name="Text Box 1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80" name="Text Box 1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81" name="Text Box 1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82" name="Text Box 1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83" name="Text Box 1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84" name="Text Box 1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85" name="Text Box 1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86" name="Text Box 1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87" name="Text Box 1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88" name="Text Box 1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89" name="Text Box 1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90" name="Text Box 1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91" name="Text Box 1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92" name="Text Box 1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93" name="Text Box 1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94" name="Text Box 1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95" name="Text Box 1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96" name="Text Box 1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97" name="Text Box 1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98" name="Text Box 1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899" name="Text Box 1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00" name="Text Box 1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01" name="Text Box 1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02" name="Text Box 1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03" name="Text Box 1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04" name="Text Box 1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05" name="Text Box 1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06" name="Text Box 1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07" name="Text Box 1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08" name="Text Box 1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09" name="Text Box 1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10" name="Text Box 1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11" name="Text Box 1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12" name="Text Box 1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13" name="Text Box 1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14" name="Text Box 1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15" name="Text Box 1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16" name="Text Box 1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17" name="Text Box 1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18" name="Text Box 1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19" name="Text Box 1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20" name="Text Box 1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21" name="Text Box 1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22" name="Text Box 1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23" name="Text Box 1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24" name="Text Box 1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25" name="Text Box 1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26" name="Text Box 1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27" name="Text Box 1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28" name="Text Box 1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29" name="Text Box 1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30" name="Text Box 1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31" name="Text Box 1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32" name="Text Box 1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33" name="Text Box 1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34" name="Text Box 1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35" name="Text Box 1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36" name="Text Box 1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37" name="Text Box 1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38" name="Text Box 1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39" name="Text Box 1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40" name="Text Box 1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41" name="Text Box 1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42" name="Text Box 1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43" name="Text Box 1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44" name="Text Box 1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45" name="Text Box 1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46" name="Text Box 1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47" name="Text Box 1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48" name="Text Box 1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49" name="Text Box 1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50" name="Text Box 1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51" name="Text Box 1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52" name="Text Box 1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53" name="Text Box 1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54" name="Text Box 1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55" name="Text Box 1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56" name="Text Box 1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57" name="Text Box 1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58" name="Text Box 1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59" name="Text Box 1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60" name="Text Box 1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61" name="Text Box 1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62" name="Text Box 1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63" name="Text Box 1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64" name="Text Box 1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65" name="Text Box 1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66" name="Text Box 1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67" name="Text Box 1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68" name="Text Box 1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69" name="Text Box 1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70" name="Text Box 1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71" name="Text Box 1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72" name="Text Box 1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73" name="Text Box 1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74" name="Text Box 1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75" name="Text Box 1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76" name="Text Box 1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77" name="Text Box 1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78" name="Text Box 1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79" name="Text Box 1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80" name="Text Box 1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81" name="Text Box 1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82" name="Text Box 1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83" name="Text Box 1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84" name="Text Box 1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85" name="Text Box 1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86" name="Text Box 1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87" name="Text Box 1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88" name="Text Box 1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89" name="Text Box 1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90" name="Text Box 1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91" name="Text Box 1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92" name="Text Box 1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93" name="Text Box 1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94" name="Text Box 1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95" name="Text Box 1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96" name="Text Box 1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97" name="Text Box 1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98" name="Text Box 1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2999" name="Text Box 1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00" name="Text Box 1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01" name="Text Box 1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02" name="Text Box 1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03" name="Text Box 1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04" name="Text Box 1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05" name="Text Box 1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06" name="Text Box 1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07" name="Text Box 1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08" name="Text Box 1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09" name="Text Box 1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10" name="Text Box 1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11" name="Text Box 1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12" name="Text Box 1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13" name="Text Box 1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14" name="Text Box 1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15" name="Text Box 1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16" name="Text Box 1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17" name="Text Box 1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18" name="Text Box 1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19" name="Text Box 1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20" name="Text Box 1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21" name="Text Box 1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22" name="Text Box 1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23" name="Text Box 1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24" name="Text Box 1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25" name="Text Box 1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26" name="Text Box 1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27" name="Text Box 1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28" name="Text Box 1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29" name="Text Box 1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30" name="Text Box 1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31" name="Text Box 1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32" name="Text Box 1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33" name="Text Box 1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34" name="Text Box 1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35" name="Text Box 1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36" name="Text Box 1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37" name="Text Box 1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38" name="Text Box 1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39" name="Text Box 1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40" name="Text Box 1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41" name="Text Box 1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42" name="Text Box 1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43" name="Text Box 1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44" name="Text Box 1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45" name="Text Box 1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46" name="Text Box 1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47" name="Text Box 1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48" name="Text Box 1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49" name="Text Box 1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50" name="Text Box 1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51" name="Text Box 1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52" name="Text Box 1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53" name="Text Box 1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54" name="Text Box 1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55" name="Text Box 1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56" name="Text Box 1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57" name="Text Box 1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58" name="Text Box 1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59" name="Text Box 1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60" name="Text Box 1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61" name="Text Box 1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62" name="Text Box 1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63" name="Text Box 1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64" name="Text Box 1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65" name="Text Box 1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66" name="Text Box 1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67" name="Text Box 1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68" name="Text Box 1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69" name="Text Box 1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70" name="Text Box 1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71" name="Text Box 1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72" name="Text Box 1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73" name="Text Box 1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74" name="Text Box 1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75" name="Text Box 1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76" name="Text Box 1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77" name="Text Box 1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78" name="Text Box 1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79" name="Text Box 1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80" name="Text Box 1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81" name="Text Box 1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82" name="Text Box 1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83" name="Text Box 1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84" name="Text Box 1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85" name="Text Box 1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86" name="Text Box 1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87" name="Text Box 1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88" name="Text Box 1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89" name="Text Box 1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90" name="Text Box 1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91" name="Text Box 1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92" name="Text Box 1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93" name="Text Box 1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94" name="Text Box 1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95" name="Text Box 1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96" name="Text Box 1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97" name="Text Box 1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98" name="Text Box 1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099" name="Text Box 1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00" name="Text Box 1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01" name="Text Box 1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02" name="Text Box 1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03" name="Text Box 1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04" name="Text Box 1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05" name="Text Box 1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06" name="Text Box 1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07" name="Text Box 1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08" name="Text Box 1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09" name="Text Box 1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10" name="Text Box 1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11" name="Text Box 1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12" name="Text Box 1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13" name="Text Box 1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14" name="Text Box 1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15" name="Text Box 1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16" name="Text Box 1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17" name="Text Box 1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18" name="Text Box 1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19" name="Text Box 1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20" name="Text Box 1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21" name="Text Box 1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22" name="Text Box 1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23" name="Text Box 1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24" name="Text Box 1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25" name="Text Box 1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26" name="Text Box 1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27" name="Text Box 1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28" name="Text Box 1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29" name="Text Box 1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30" name="Text Box 1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31" name="Text Box 1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32" name="Text Box 1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33" name="Text Box 1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34" name="Text Box 1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35" name="Text Box 1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36" name="Text Box 1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37" name="Text Box 1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38" name="Text Box 1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39" name="Text Box 1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40" name="Text Box 1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41" name="Text Box 1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42" name="Text Box 1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43" name="Text Box 1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44" name="Text Box 1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45" name="Text Box 1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46" name="Text Box 1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47" name="Text Box 1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48" name="Text Box 1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49" name="Text Box 1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50" name="Text Box 1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51" name="Text Box 1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52" name="Text Box 1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53" name="Text Box 1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54" name="Text Box 1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55" name="Text Box 1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56" name="Text Box 1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57" name="Text Box 1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58" name="Text Box 1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59" name="Text Box 1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60" name="Text Box 1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61" name="Text Box 1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62" name="Text Box 1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63" name="Text Box 1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64" name="Text Box 1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65" name="Text Box 1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66" name="Text Box 1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67" name="Text Box 1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68" name="Text Box 1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69" name="Text Box 1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70" name="Text Box 1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71" name="Text Box 1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72" name="Text Box 1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73" name="Text Box 1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74" name="Text Box 1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75" name="Text Box 1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76" name="Text Box 1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77" name="Text Box 1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78" name="Text Box 1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79" name="Text Box 1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80" name="Text Box 1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81" name="Text Box 1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82" name="Text Box 1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83" name="Text Box 1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84" name="Text Box 1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85" name="Text Box 1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86" name="Text Box 1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87" name="Text Box 1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88" name="Text Box 1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89" name="Text Box 1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90" name="Text Box 1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91" name="Text Box 1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92" name="Text Box 1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93" name="Text Box 1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94" name="Text Box 1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95" name="Text Box 1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96" name="Text Box 1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97" name="Text Box 1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98" name="Text Box 1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199" name="Text Box 1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00" name="Text Box 1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01" name="Text Box 1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02" name="Text Box 1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03" name="Text Box 1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04" name="Text Box 1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05" name="Text Box 1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06" name="Text Box 1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07" name="Text Box 1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08" name="Text Box 1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09" name="Text Box 1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10" name="Text Box 1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11" name="Text Box 1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12" name="Text Box 1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13" name="Text Box 1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14" name="Text Box 1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15" name="Text Box 1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16" name="Text Box 1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17" name="Text Box 1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18" name="Text Box 1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19" name="Text Box 1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20" name="Text Box 1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21" name="Text Box 1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22" name="Text Box 1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23" name="Text Box 1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24" name="Text Box 1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25" name="Text Box 1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26" name="Text Box 1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27" name="Text Box 1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28" name="Text Box 1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29" name="Text Box 1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30" name="Text Box 1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31" name="Text Box 1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32" name="Text Box 1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33" name="Text Box 1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34" name="Text Box 1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35" name="Text Box 1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36" name="Text Box 1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37" name="Text Box 1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38" name="Text Box 1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39" name="Text Box 1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40" name="Text Box 1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41" name="Text Box 1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42" name="Text Box 1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43" name="Text Box 1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44" name="Text Box 1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45" name="Text Box 1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46" name="Text Box 1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47" name="Text Box 1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48" name="Text Box 1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49" name="Text Box 1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50" name="Text Box 1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51" name="Text Box 1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52" name="Text Box 1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53" name="Text Box 1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54" name="Text Box 1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55" name="Text Box 1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56" name="Text Box 1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57" name="Text Box 1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58" name="Text Box 1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59" name="Text Box 1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60" name="Text Box 1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61" name="Text Box 1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62" name="Text Box 1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63" name="Text Box 1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64" name="Text Box 1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65" name="Text Box 1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66" name="Text Box 1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67" name="Text Box 1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68" name="Text Box 1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69" name="Text Box 1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70" name="Text Box 1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71" name="Text Box 1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72" name="Text Box 1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73" name="Text Box 1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74" name="Text Box 1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75" name="Text Box 1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76" name="Text Box 1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77" name="Text Box 1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78" name="Text Box 1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79" name="Text Box 1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80" name="Text Box 1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81" name="Text Box 1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82" name="Text Box 1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83" name="Text Box 1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84" name="Text Box 1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85" name="Text Box 1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86" name="Text Box 1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87" name="Text Box 1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88" name="Text Box 1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89" name="Text Box 1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90" name="Text Box 1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91" name="Text Box 1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92" name="Text Box 1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93" name="Text Box 1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94" name="Text Box 1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95" name="Text Box 1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96" name="Text Box 1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97" name="Text Box 1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98" name="Text Box 1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299" name="Text Box 1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00" name="Text Box 1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01" name="Text Box 1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02" name="Text Box 1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03" name="Text Box 1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04" name="Text Box 1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05" name="Text Box 1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06" name="Text Box 1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07" name="Text Box 1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08" name="Text Box 1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09" name="Text Box 1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10" name="Text Box 1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11" name="Text Box 1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12" name="Text Box 1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14" name="Text Box 1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15" name="Text Box 1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16" name="Text Box 1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17" name="Text Box 1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18" name="Text Box 1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19" name="Text Box 1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20" name="Text Box 1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21" name="Text Box 1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22" name="Text Box 1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23" name="Text Box 1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24" name="Text Box 1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25" name="Text Box 1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26" name="Text Box 1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27" name="Text Box 1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28" name="Text Box 1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29" name="Text Box 1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30" name="Text Box 1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31" name="Text Box 1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32" name="Text Box 1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33" name="Text Box 1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34" name="Text Box 1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35" name="Text Box 1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36" name="Text Box 1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37" name="Text Box 1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38" name="Text Box 1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39" name="Text Box 1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40" name="Text Box 1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41" name="Text Box 1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42" name="Text Box 1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43" name="Text Box 1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44" name="Text Box 1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45" name="Text Box 1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46" name="Text Box 1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47" name="Text Box 1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48" name="Text Box 1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49" name="Text Box 1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50" name="Text Box 1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51" name="Text Box 1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52" name="Text Box 1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53" name="Text Box 1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54" name="Text Box 1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55" name="Text Box 1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56" name="Text Box 1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57" name="Text Box 1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58" name="Text Box 1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59" name="Text Box 1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60" name="Text Box 1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61" name="Text Box 1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62" name="Text Box 1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63" name="Text Box 1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64" name="Text Box 1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65" name="Text Box 1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66" name="Text Box 1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67" name="Text Box 1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68" name="Text Box 1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69" name="Text Box 1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70" name="Text Box 1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71" name="Text Box 1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72" name="Text Box 1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73" name="Text Box 1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74" name="Text Box 1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75" name="Text Box 1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76" name="Text Box 1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77" name="Text Box 1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78" name="Text Box 1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79" name="Text Box 1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80" name="Text Box 1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81" name="Text Box 1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82" name="Text Box 1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83" name="Text Box 1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84" name="Text Box 1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85" name="Text Box 1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86" name="Text Box 1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87" name="Text Box 1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88" name="Text Box 1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89" name="Text Box 1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90" name="Text Box 1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91" name="Text Box 1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92" name="Text Box 1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93" name="Text Box 1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94" name="Text Box 1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95" name="Text Box 1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96" name="Text Box 1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97" name="Text Box 1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98" name="Text Box 1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399" name="Text Box 1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00" name="Text Box 1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01" name="Text Box 1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02" name="Text Box 1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03" name="Text Box 1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04" name="Text Box 1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05" name="Text Box 1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06" name="Text Box 1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07" name="Text Box 1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08" name="Text Box 1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09" name="Text Box 1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10" name="Text Box 1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11" name="Text Box 1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12" name="Text Box 1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13" name="Text Box 1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14" name="Text Box 1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15" name="Text Box 1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16" name="Text Box 1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17" name="Text Box 1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18" name="Text Box 1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19" name="Text Box 1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20" name="Text Box 1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21" name="Text Box 1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22" name="Text Box 1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23" name="Text Box 1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24" name="Text Box 1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25" name="Text Box 1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26" name="Text Box 1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27" name="Text Box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28" name="Text Box 1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29" name="Text Box 1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30" name="Text Box 1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31" name="Text Box 1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32" name="Text Box 1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33" name="Text Box 1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34" name="Text Box 1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35" name="Text Box 1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36" name="Text Box 1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37" name="Text Box 1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38" name="Text Box 1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39" name="Text Box 1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40" name="Text Box 1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41" name="Text Box 1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42" name="Text Box 1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43" name="Text Box 1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44" name="Text Box 1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45" name="Text Box 1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46" name="Text Box 1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47" name="Text Box 1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48" name="Text Box 1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49" name="Text Box 1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50" name="Text Box 1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51" name="Text Box 1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52" name="Text Box 1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53" name="Text Box 1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54" name="Text Box 1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55" name="Text Box 1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56" name="Text Box 1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57" name="Text Box 1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58" name="Text Box 1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59" name="Text Box 1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60" name="Text Box 1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61" name="Text Box 1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62" name="Text Box 1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63" name="Text Box 1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64" name="Text Box 1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65" name="Text Box 1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66" name="Text Box 1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67" name="Text Box 1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68" name="Text Box 1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69" name="Text Box 1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70" name="Text Box 1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71" name="Text Box 1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72" name="Text Box 1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73" name="Text Box 1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74" name="Text Box 1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75" name="Text Box 1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76" name="Text Box 1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77" name="Text Box 1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78" name="Text Box 1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79" name="Text Box 1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80" name="Text Box 1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81" name="Text Box 1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82" name="Text Box 1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83" name="Text Box 1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85" name="Text Box 1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86" name="Text Box 1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87" name="Text Box 1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88" name="Text Box 1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89" name="Text Box 1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90" name="Text Box 1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91" name="Text Box 1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92" name="Text Box 1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93" name="Text Box 1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94" name="Text Box 1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95" name="Text Box 1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96" name="Text Box 1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97" name="Text Box 1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98" name="Text Box 1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499" name="Text Box 1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00" name="Text Box 1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01" name="Text Box 1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02" name="Text Box 1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03" name="Text Box 1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05" name="Text Box 1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07" name="Text Box 1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08" name="Text Box 1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09" name="Text Box 1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10" name="Text Box 1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11" name="Text Box 1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13" name="Text Box 1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14" name="Text Box 1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15" name="Text Box 1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16" name="Text Box 1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17" name="Text Box 1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19" name="Text Box 1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21" name="Text Box 1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23" name="Text Box 1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25" name="Text Box 1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27" name="Text Box 1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29" name="Text Box 1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31" name="Text Box 1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34" name="Text Box 1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40" name="Text Box 1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53" name="Text Box 1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66" name="Text Box 1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71" name="Text Box 1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72" name="Text Box 1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73" name="Text Box 1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74" name="Text Box 1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75" name="Text Box 1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76" name="Text Box 1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77" name="Text Box 1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78" name="Text Box 1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79" name="Text Box 1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80" name="Text Box 1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81" name="Text Box 1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82" name="Text Box 1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83" name="Text Box 1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84" name="Text Box 1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85" name="Text Box 1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86" name="Text Box 1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87" name="Text Box 1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88" name="Text Box 1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89" name="Text Box 1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90" name="Text Box 1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91" name="Text Box 1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92" name="Text Box 1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93" name="Text Box 1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94" name="Text Box 1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95" name="Text Box 1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96" name="Text Box 1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97" name="Text Box 1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98" name="Text Box 1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599" name="Text Box 1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00" name="Text Box 1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01" name="Text Box 1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02" name="Text Box 1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03" name="Text Box 1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04" name="Text Box 1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05" name="Text Box 1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06" name="Text Box 1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07" name="Text Box 1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08" name="Text Box 1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09" name="Text Box 1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10" name="Text Box 1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11" name="Text Box 1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12" name="Text Box 1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13" name="Text Box 1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14" name="Text Box 1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15" name="Text Box 1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16" name="Text Box 1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17" name="Text Box 1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18" name="Text Box 1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19" name="Text Box 1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20" name="Text Box 1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21" name="Text Box 1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22" name="Text Box 1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23" name="Text Box 1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25" name="Text Box 1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26" name="Text Box 1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27" name="Text Box 1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28" name="Text Box 1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29" name="Text Box 1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30" name="Text Box 1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31" name="Text Box 1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33" name="Text Box 1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35" name="Text Box 1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37" name="Text Box 1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39" name="Text Box 1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41" name="Text Box 1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42" name="Text Box 1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43" name="Text Box 1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45" name="Text Box 1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47" name="Text Box 1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49" name="Text Box 1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50" name="Text Box 1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51" name="Text Box 1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52" name="Text Box 1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53" name="Text Box 1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54" name="Text Box 1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55" name="Text Box 1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56" name="Text Box 1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57" name="Text Box 1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58" name="Text Box 1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59" name="Text Box 1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60" name="Text Box 1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61" name="Text Box 1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62" name="Text Box 1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63" name="Text Box 1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64" name="Text Box 1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65" name="Text Box 1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66" name="Text Box 1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67" name="Text Box 1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68" name="Text Box 1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69" name="Text Box 1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70" name="Text Box 1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71" name="Text Box 1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72" name="Text Box 1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73" name="Text Box 1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74" name="Text Box 1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75" name="Text Box 1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76" name="Text Box 1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77" name="Text Box 1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78" name="Text Box 1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79" name="Text Box 1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80" name="Text Box 1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81" name="Text Box 1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82" name="Text Box 1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83" name="Text Box 1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84" name="Text Box 1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85" name="Text Box 1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86" name="Text Box 1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87" name="Text Box 1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88" name="Text Box 1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89" name="Text Box 1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90" name="Text Box 1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91" name="Text Box 1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92" name="Text Box 1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93" name="Text Box 1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94" name="Text Box 1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95" name="Text Box 1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96" name="Text Box 1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97" name="Text Box 1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98" name="Text Box 1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699" name="Text Box 1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00" name="Text Box 1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01" name="Text Box 1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02" name="Text Box 1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185</xdr:row>
      <xdr:rowOff>0</xdr:rowOff>
    </xdr:from>
    <xdr:to>
      <xdr:col>2</xdr:col>
      <xdr:colOff>2562225</xdr:colOff>
      <xdr:row>185</xdr:row>
      <xdr:rowOff>152400</xdr:rowOff>
    </xdr:to>
    <xdr:sp macro="" textlink="">
      <xdr:nvSpPr>
        <xdr:cNvPr id="13703" name="Text Box 2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3419475" y="45605700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2562225</xdr:colOff>
      <xdr:row>185</xdr:row>
      <xdr:rowOff>152400</xdr:rowOff>
    </xdr:to>
    <xdr:sp macro="" textlink="">
      <xdr:nvSpPr>
        <xdr:cNvPr id="13704" name="Text Box 2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3419475" y="45605700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185</xdr:row>
      <xdr:rowOff>0</xdr:rowOff>
    </xdr:from>
    <xdr:to>
      <xdr:col>2</xdr:col>
      <xdr:colOff>2562225</xdr:colOff>
      <xdr:row>185</xdr:row>
      <xdr:rowOff>152400</xdr:rowOff>
    </xdr:to>
    <xdr:sp macro="" textlink="">
      <xdr:nvSpPr>
        <xdr:cNvPr id="13705" name="Text Box 2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3419475" y="45605700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06" name="Text Box 1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07" name="Text Box 1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08" name="Text Box 1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09" name="Text Box 1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10" name="Text Box 1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11" name="Text Box 1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12" name="Text Box 1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13" name="Text Box 1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14" name="Text Box 1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15" name="Text Box 1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16" name="Text Box 1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17" name="Text Box 1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18" name="Text Box 1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19" name="Text Box 1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20" name="Text Box 1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21" name="Text Box 1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22" name="Text Box 1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23" name="Text Box 1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24" name="Text Box 1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25" name="Text Box 1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26" name="Text Box 1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27" name="Text Box 1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28" name="Text Box 1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29" name="Text Box 1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30" name="Text Box 1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31" name="Text Box 1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32" name="Text Box 1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33" name="Text Box 1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34" name="Text Box 1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35" name="Text Box 1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36" name="Text Box 1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37" name="Text Box 1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38" name="Text Box 1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39" name="Text Box 1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40" name="Text Box 1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41" name="Text Box 1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42" name="Text Box 1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43" name="Text Box 1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44" name="Text Box 1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45" name="Text Box 1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46" name="Text Box 1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47" name="Text Box 1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48" name="Text Box 1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49" name="Text Box 1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50" name="Text Box 1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51" name="Text Box 1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52" name="Text Box 1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53" name="Text Box 1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54" name="Text Box 1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55" name="Text Box 1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56" name="Text Box 1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57" name="Text Box 1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58" name="Text Box 1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59" name="Text Box 1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60" name="Text Box 1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61" name="Text Box 1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62" name="Text Box 1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63" name="Text Box 1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64" name="Text Box 1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65" name="Text Box 1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66" name="Text Box 1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67" name="Text Box 1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68" name="Text Box 1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69" name="Text Box 1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70" name="Text Box 1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71" name="Text Box 1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72" name="Text Box 1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73" name="Text Box 1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74" name="Text Box 1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75" name="Text Box 1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76" name="Text Box 1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77" name="Text Box 1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78" name="Text Box 1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79" name="Text Box 1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80" name="Text Box 1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81" name="Text Box 1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82" name="Text Box 1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83" name="Text Box 1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84" name="Text Box 1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85" name="Text Box 1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86" name="Text Box 1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87" name="Text Box 1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88" name="Text Box 1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89" name="Text Box 1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90" name="Text Box 1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91" name="Text Box 1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92" name="Text Box 1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93" name="Text Box 1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94" name="Text Box 1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95" name="Text Box 1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96" name="Text Box 1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97" name="Text Box 1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98" name="Text Box 1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799" name="Text Box 1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00" name="Text Box 1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01" name="Text Box 1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02" name="Text Box 1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03" name="Text Box 1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04" name="Text Box 1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05" name="Text Box 1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06" name="Text Box 1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07" name="Text Box 1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08" name="Text Box 1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09" name="Text Box 1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10" name="Text Box 1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11" name="Text Box 1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12" name="Text Box 1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13" name="Text Box 1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14" name="Text Box 1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15" name="Text Box 1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16" name="Text Box 1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17" name="Text Box 1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18" name="Text Box 1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19" name="Text Box 1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20" name="Text Box 1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21" name="Text Box 1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22" name="Text Box 1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23" name="Text Box 1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24" name="Text Box 1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25" name="Text Box 1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26" name="Text Box 1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27" name="Text Box 1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28" name="Text Box 1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29" name="Text Box 1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30" name="Text Box 1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31" name="Text Box 1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32" name="Text Box 1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33" name="Text Box 1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34" name="Text Box 1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35" name="Text Box 1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36" name="Text Box 1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37" name="Text Box 1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38" name="Text Box 1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39" name="Text Box 1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40" name="Text Box 1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41" name="Text Box 1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42" name="Text Box 1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43" name="Text Box 1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44" name="Text Box 1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45" name="Text Box 1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46" name="Text Box 1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47" name="Text Box 1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48" name="Text Box 1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49" name="Text Box 1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50" name="Text Box 1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51" name="Text Box 1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52" name="Text Box 1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53" name="Text Box 1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54" name="Text Box 1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55" name="Text Box 1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56" name="Text Box 1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57" name="Text Box 1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58" name="Text Box 1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59" name="Text Box 1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60" name="Text Box 1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61" name="Text Box 1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62" name="Text Box 1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63" name="Text Box 1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64" name="Text Box 1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65" name="Text Box 1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66" name="Text Box 1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67" name="Text Box 1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68" name="Text Box 1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69" name="Text Box 1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70" name="Text Box 1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71" name="Text Box 1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72" name="Text Box 1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73" name="Text Box 1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74" name="Text Box 1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75" name="Text Box 1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76" name="Text Box 1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77" name="Text Box 1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78" name="Text Box 1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79" name="Text Box 1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80" name="Text Box 1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81" name="Text Box 1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82" name="Text Box 1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83" name="Text Box 1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84" name="Text Box 1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85" name="Text Box 1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86" name="Text Box 1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87" name="Text Box 1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88" name="Text Box 1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89" name="Text Box 1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90" name="Text Box 1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91" name="Text Box 1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92" name="Text Box 1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93" name="Text Box 1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94" name="Text Box 1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95" name="Text Box 1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96" name="Text Box 1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97" name="Text Box 1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98" name="Text Box 1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899" name="Text Box 1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00" name="Text Box 1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01" name="Text Box 1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02" name="Text Box 1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03" name="Text Box 1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04" name="Text Box 1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05" name="Text Box 1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06" name="Text Box 1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07" name="Text Box 1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08" name="Text Box 1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09" name="Text Box 1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10" name="Text Box 1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11" name="Text Box 1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12" name="Text Box 1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13" name="Text Box 1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14" name="Text Box 1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15" name="Text Box 1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16" name="Text Box 1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17" name="Text Box 1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18" name="Text Box 1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19" name="Text Box 1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20" name="Text Box 1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21" name="Text Box 1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22" name="Text Box 1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23" name="Text Box 1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24" name="Text Box 1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25" name="Text Box 1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26" name="Text Box 1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27" name="Text Box 1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28" name="Text Box 1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29" name="Text Box 1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30" name="Text Box 1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31" name="Text Box 1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32" name="Text Box 1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33" name="Text Box 1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34" name="Text Box 1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35" name="Text Box 1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36" name="Text Box 1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37" name="Text Box 1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38" name="Text Box 1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39" name="Text Box 1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40" name="Text Box 1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41" name="Text Box 1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42" name="Text Box 1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43" name="Text Box 1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44" name="Text Box 1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45" name="Text Box 1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46" name="Text Box 1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47" name="Text Box 1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48" name="Text Box 1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49" name="Text Box 1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50" name="Text Box 1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51" name="Text Box 1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52" name="Text Box 1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53" name="Text Box 1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54" name="Text Box 1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55" name="Text Box 1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56" name="Text Box 1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57" name="Text Box 1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58" name="Text Box 1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59" name="Text Box 1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60" name="Text Box 1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61" name="Text Box 1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62" name="Text Box 1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63" name="Text Box 1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64" name="Text Box 1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65" name="Text Box 1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66" name="Text Box 1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67" name="Text Box 1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68" name="Text Box 1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69" name="Text Box 1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70" name="Text Box 1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71" name="Text Box 1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72" name="Text Box 1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73" name="Text Box 1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74" name="Text Box 1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75" name="Text Box 1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76" name="Text Box 1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77" name="Text Box 1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78" name="Text Box 1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79" name="Text Box 1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80" name="Text Box 1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81" name="Text Box 1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82" name="Text Box 1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83" name="Text Box 1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84" name="Text Box 1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85" name="Text Box 1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86" name="Text Box 1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87" name="Text Box 1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88" name="Text Box 1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89" name="Text Box 1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90" name="Text Box 1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91" name="Text Box 1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92" name="Text Box 1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93" name="Text Box 1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94" name="Text Box 1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95" name="Text Box 1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96" name="Text Box 1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97" name="Text Box 1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98" name="Text Box 1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3999" name="Text Box 1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00" name="Text Box 1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01" name="Text Box 1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02" name="Text Box 1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03" name="Text Box 1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04" name="Text Box 1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05" name="Text Box 1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06" name="Text Box 1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07" name="Text Box 1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08" name="Text Box 1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09" name="Text Box 1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10" name="Text Box 1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11" name="Text Box 1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12" name="Text Box 1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13" name="Text Box 1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14" name="Text Box 1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15" name="Text Box 1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16" name="Text Box 1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17" name="Text Box 1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18" name="Text Box 1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19" name="Text Box 1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20" name="Text Box 1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21" name="Text Box 1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22" name="Text Box 1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23" name="Text Box 1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24" name="Text Box 1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25" name="Text Box 1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26" name="Text Box 1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27" name="Text Box 1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28" name="Text Box 1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29" name="Text Box 1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30" name="Text Box 1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31" name="Text Box 1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32" name="Text Box 1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33" name="Text Box 1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34" name="Text Box 1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35" name="Text Box 1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36" name="Text Box 1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37" name="Text Box 1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38" name="Text Box 1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39" name="Text Box 1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40" name="Text Box 1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41" name="Text Box 1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42" name="Text Box 1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43" name="Text Box 1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44" name="Text Box 1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45" name="Text Box 1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46" name="Text Box 1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47" name="Text Box 1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48" name="Text Box 1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49" name="Text Box 1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50" name="Text Box 1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51" name="Text Box 1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52" name="Text Box 1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53" name="Text Box 1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54" name="Text Box 1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55" name="Text Box 1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56" name="Text Box 1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57" name="Text Box 1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58" name="Text Box 1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59" name="Text Box 1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60" name="Text Box 1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61" name="Text Box 1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62" name="Text Box 1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63" name="Text Box 1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64" name="Text Box 1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65" name="Text Box 1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66" name="Text Box 1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67" name="Text Box 1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68" name="Text Box 1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69" name="Text Box 1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70" name="Text Box 1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71" name="Text Box 1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72" name="Text Box 1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73" name="Text Box 1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74" name="Text Box 1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75" name="Text Box 1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76" name="Text Box 1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77" name="Text Box 1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78" name="Text Box 1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79" name="Text Box 1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80" name="Text Box 1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81" name="Text Box 1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82" name="Text Box 1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83" name="Text Box 1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84" name="Text Box 1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85" name="Text Box 1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86" name="Text Box 1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87" name="Text Box 1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88" name="Text Box 1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89" name="Text Box 1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90" name="Text Box 1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91" name="Text Box 1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92" name="Text Box 1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93" name="Text Box 1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94" name="Text Box 1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95" name="Text Box 1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96" name="Text Box 1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97" name="Text Box 1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98" name="Text Box 1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099" name="Text Box 1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00" name="Text Box 1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01" name="Text Box 1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02" name="Text Box 1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03" name="Text Box 1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04" name="Text Box 1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05" name="Text Box 1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06" name="Text Box 1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07" name="Text Box 1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08" name="Text Box 1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09" name="Text Box 1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10" name="Text Box 1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11" name="Text Box 1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12" name="Text Box 1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13" name="Text Box 1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14" name="Text Box 1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15" name="Text Box 1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16" name="Text Box 1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17" name="Text Box 1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18" name="Text Box 1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19" name="Text Box 1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20" name="Text Box 1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21" name="Text Box 1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22" name="Text Box 1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23" name="Text Box 1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24" name="Text Box 1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25" name="Text Box 1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26" name="Text Box 1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27" name="Text Box 1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28" name="Text Box 1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29" name="Text Box 1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30" name="Text Box 1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31" name="Text Box 1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32" name="Text Box 1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33" name="Text Box 1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34" name="Text Box 1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35" name="Text Box 1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36" name="Text Box 1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37" name="Text Box 1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38" name="Text Box 1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39" name="Text Box 1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40" name="Text Box 1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41" name="Text Box 1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42" name="Text Box 1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43" name="Text Box 1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44" name="Text Box 1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45" name="Text Box 1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46" name="Text Box 1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47" name="Text Box 1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48" name="Text Box 1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49" name="Text Box 1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50" name="Text Box 1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51" name="Text Box 1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52" name="Text Box 1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53" name="Text Box 1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54" name="Text Box 1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55" name="Text Box 1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56" name="Text Box 1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57" name="Text Box 1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58" name="Text Box 1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59" name="Text Box 1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60" name="Text Box 1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61" name="Text Box 1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62" name="Text Box 1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63" name="Text Box 1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64" name="Text Box 1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65" name="Text Box 1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66" name="Text Box 1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67" name="Text Box 1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68" name="Text Box 1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69" name="Text Box 1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70" name="Text Box 1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71" name="Text Box 1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72" name="Text Box 1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73" name="Text Box 1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74" name="Text Box 1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75" name="Text Box 1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76" name="Text Box 1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77" name="Text Box 1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78" name="Text Box 1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79" name="Text Box 1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80" name="Text Box 1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81" name="Text Box 1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82" name="Text Box 1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83" name="Text Box 1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84" name="Text Box 1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85" name="Text Box 1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86" name="Text Box 1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87" name="Text Box 1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88" name="Text Box 1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89" name="Text Box 1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90" name="Text Box 1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91" name="Text Box 1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92" name="Text Box 1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93" name="Text Box 1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94" name="Text Box 1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95" name="Text Box 1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96" name="Text Box 1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97" name="Text Box 1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98" name="Text Box 1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199" name="Text Box 1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00" name="Text Box 1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01" name="Text Box 1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02" name="Text Box 1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03" name="Text Box 1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04" name="Text Box 1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05" name="Text Box 1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06" name="Text Box 1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07" name="Text Box 1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08" name="Text Box 1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09" name="Text Box 1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10" name="Text Box 1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11" name="Text Box 1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12" name="Text Box 1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13" name="Text Box 1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14" name="Text Box 1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15" name="Text Box 1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16" name="Text Box 1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17" name="Text Box 1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18" name="Text Box 1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19" name="Text Box 1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20" name="Text Box 1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21" name="Text Box 1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22" name="Text Box 1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23" name="Text Box 1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24" name="Text Box 1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25" name="Text Box 1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26" name="Text Box 1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27" name="Text Box 1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28" name="Text Box 1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29" name="Text Box 1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30" name="Text Box 1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31" name="Text Box 1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32" name="Text Box 1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33" name="Text Box 1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34" name="Text Box 1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35" name="Text Box 1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36" name="Text Box 1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37" name="Text Box 1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38" name="Text Box 1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39" name="Text Box 1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40" name="Text Box 1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41" name="Text Box 1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42" name="Text Box 1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43" name="Text Box 1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44" name="Text Box 1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45" name="Text Box 1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46" name="Text Box 1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47" name="Text Box 1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48" name="Text Box 1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49" name="Text Box 1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50" name="Text Box 1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51" name="Text Box 1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52" name="Text Box 1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53" name="Text Box 1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54" name="Text Box 1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55" name="Text Box 1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56" name="Text Box 1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57" name="Text Box 1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58" name="Text Box 1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59" name="Text Box 1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60" name="Text Box 1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61" name="Text Box 1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62" name="Text Box 1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63" name="Text Box 1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64" name="Text Box 1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65" name="Text Box 1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66" name="Text Box 1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67" name="Text Box 1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68" name="Text Box 1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69" name="Text Box 1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70" name="Text Box 1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71" name="Text Box 1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72" name="Text Box 1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73" name="Text Box 1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74" name="Text Box 1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75" name="Text Box 1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76" name="Text Box 1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77" name="Text Box 1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78" name="Text Box 1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79" name="Text Box 1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80" name="Text Box 1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81" name="Text Box 1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82" name="Text Box 1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83" name="Text Box 1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84" name="Text Box 1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85" name="Text Box 1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86" name="Text Box 1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87" name="Text Box 1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88" name="Text Box 1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89" name="Text Box 1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90" name="Text Box 1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91" name="Text Box 1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92" name="Text Box 1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93" name="Text Box 1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94" name="Text Box 1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95" name="Text Box 1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96" name="Text Box 1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97" name="Text Box 1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98" name="Text Box 1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299" name="Text Box 1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00" name="Text Box 1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01" name="Text Box 1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02" name="Text Box 1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03" name="Text Box 1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04" name="Text Box 1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05" name="Text Box 1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06" name="Text Box 1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07" name="Text Box 1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08" name="Text Box 1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09" name="Text Box 1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10" name="Text Box 1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11" name="Text Box 1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12" name="Text Box 1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13" name="Text Box 1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14" name="Text Box 1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15" name="Text Box 1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16" name="Text Box 1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17" name="Text Box 1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18" name="Text Box 1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19" name="Text Box 1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20" name="Text Box 1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21" name="Text Box 1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22" name="Text Box 1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23" name="Text Box 1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24" name="Text Box 1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25" name="Text Box 1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26" name="Text Box 1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27" name="Text Box 1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28" name="Text Box 1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29" name="Text Box 1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30" name="Text Box 1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31" name="Text Box 1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32" name="Text Box 1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33" name="Text Box 1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34" name="Text Box 1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35" name="Text Box 1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36" name="Text Box 1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38" name="Text Box 1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39" name="Text Box 1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40" name="Text Box 1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41" name="Text Box 1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42" name="Text Box 1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43" name="Text Box 1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44" name="Text Box 1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45" name="Text Box 1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46" name="Text Box 1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47" name="Text Box 1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48" name="Text Box 1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49" name="Text Box 1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50" name="Text Box 1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51" name="Text Box 1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52" name="Text Box 1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53" name="Text Box 1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54" name="Text Box 1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55" name="Text Box 1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56" name="Text Box 1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57" name="Text Box 1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58" name="Text Box 1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59" name="Text Box 1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60" name="Text Box 1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61" name="Text Box 1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62" name="Text Box 1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63" name="Text Box 1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64" name="Text Box 1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65" name="Text Box 1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66" name="Text Box 1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67" name="Text Box 1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68" name="Text Box 1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69" name="Text Box 1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70" name="Text Box 1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71" name="Text Box 1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72" name="Text Box 1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73" name="Text Box 1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74" name="Text Box 1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75" name="Text Box 1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76" name="Text Box 1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77" name="Text Box 1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78" name="Text Box 1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79" name="Text Box 1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80" name="Text Box 1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81" name="Text Box 1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82" name="Text Box 1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83" name="Text Box 1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84" name="Text Box 1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85" name="Text Box 1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86" name="Text Box 1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87" name="Text Box 1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88" name="Text Box 1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89" name="Text Box 1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90" name="Text Box 1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91" name="Text Box 1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92" name="Text Box 1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93" name="Text Box 1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94" name="Text Box 1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95" name="Text Box 1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96" name="Text Box 1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97" name="Text Box 1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98" name="Text Box 1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399" name="Text Box 1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00" name="Text Box 1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01" name="Text Box 1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02" name="Text Box 1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03" name="Text Box 1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04" name="Text Box 1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05" name="Text Box 1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06" name="Text Box 1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07" name="Text Box 1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08" name="Text Box 1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09" name="Text Box 1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10" name="Text Box 1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11" name="Text Box 1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12" name="Text Box 1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13" name="Text Box 1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14" name="Text Box 1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15" name="Text Box 1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16" name="Text Box 1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17" name="Text Box 1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18" name="Text Box 1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19" name="Text Box 1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20" name="Text Box 1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21" name="Text Box 1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22" name="Text Box 1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23" name="Text Box 1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24" name="Text Box 1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25" name="Text Box 1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26" name="Text Box 1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27" name="Text Box 1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28" name="Text Box 1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29" name="Text Box 1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30" name="Text Box 1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31" name="Text Box 1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32" name="Text Box 1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33" name="Text Box 1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34" name="Text Box 1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35" name="Text Box 1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36" name="Text Box 1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37" name="Text Box 1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38" name="Text Box 1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39" name="Text Box 1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40" name="Text Box 1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41" name="Text Box 1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42" name="Text Box 1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43" name="Text Box 1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44" name="Text Box 1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45" name="Text Box 1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46" name="Text Box 1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47" name="Text Box 1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48" name="Text Box 1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49" name="Text Box 1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50" name="Text Box 1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51" name="Text Box 1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52" name="Text Box 1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53" name="Text Box 1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54" name="Text Box 1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55" name="Text Box 1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56" name="Text Box 1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57" name="Text Box 1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58" name="Text Box 1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59" name="Text Box 1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60" name="Text Box 1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61" name="Text Box 1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62" name="Text Box 1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63" name="Text Box 1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64" name="Text Box 1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65" name="Text Box 1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66" name="Text Box 1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67" name="Text Box 1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68" name="Text Box 1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69" name="Text Box 1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70" name="Text Box 1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71" name="Text Box 1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72" name="Text Box 1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73" name="Text Box 1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74" name="Text Box 1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75" name="Text Box 1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76" name="Text Box 1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77" name="Text Box 1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78" name="Text Box 1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79" name="Text Box 1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80" name="Text Box 1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81" name="Text Box 1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82" name="Text Box 1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83" name="Text Box 1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84" name="Text Box 1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85" name="Text Box 1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86" name="Text Box 1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87" name="Text Box 1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88" name="Text Box 1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89" name="Text Box 1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90" name="Text Box 1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91" name="Text Box 1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92" name="Text Box 1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93" name="Text Box 1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94" name="Text Box 1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95" name="Text Box 1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96" name="Text Box 1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97" name="Text Box 1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98" name="Text Box 1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499" name="Text Box 1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00" name="Text Box 1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01" name="Text Box 1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02" name="Text Box 1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03" name="Text Box 1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04" name="Text Box 1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05" name="Text Box 1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06" name="Text Box 1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07" name="Text Box 1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08" name="Text Box 1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09" name="Text Box 1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10" name="Text Box 1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11" name="Text Box 1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12" name="Text Box 1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13" name="Text Box 1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14" name="Text Box 1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15" name="Text Box 1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16" name="Text Box 1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17" name="Text Box 1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18" name="Text Box 1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19" name="Text Box 1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20" name="Text Box 1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21" name="Text Box 1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22" name="Text Box 1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23" name="Text Box 1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24" name="Text Box 1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25" name="Text Box 1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26" name="Text Box 1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27" name="Text Box 1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28" name="Text Box 1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29" name="Text Box 1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30" name="Text Box 1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31" name="Text Box 1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32" name="Text Box 1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33" name="Text Box 1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34" name="Text Box 1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35" name="Text Box 1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36" name="Text Box 1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37" name="Text Box 1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38" name="Text Box 1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39" name="Text Box 1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40" name="Text Box 1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41" name="Text Box 1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42" name="Text Box 1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43" name="Text Box 1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44" name="Text Box 1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45" name="Text Box 1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46" name="Text Box 1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47" name="Text Box 1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48" name="Text Box 1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49" name="Text Box 1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50" name="Text Box 1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51" name="Text Box 1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52" name="Text Box 1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53" name="Text Box 1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54" name="Text Box 1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55" name="Text Box 1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56" name="Text Box 1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57" name="Text Box 1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58" name="Text Box 1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59" name="Text Box 1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60" name="Text Box 1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61" name="Text Box 1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62" name="Text Box 1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63" name="Text Box 1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64" name="Text Box 1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65" name="Text Box 1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66" name="Text Box 1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67" name="Text Box 1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68" name="Text Box 1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69" name="Text Box 1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70" name="Text Box 1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71" name="Text Box 1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72" name="Text Box 1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73" name="Text Box 1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74" name="Text Box 1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75" name="Text Box 1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76" name="Text Box 1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77" name="Text Box 1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78" name="Text Box 1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79" name="Text Box 1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80" name="Text Box 1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81" name="Text Box 1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82" name="Text Box 1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83" name="Text Box 1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84" name="Text Box 1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85" name="Text Box 1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86" name="Text Box 1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87" name="Text Box 1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88" name="Text Box 1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89" name="Text Box 1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90" name="Text Box 1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91" name="Text Box 1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92" name="Text Box 1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93" name="Text Box 1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94" name="Text Box 1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95" name="Text Box 1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96" name="Text Box 1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97" name="Text Box 1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98" name="Text Box 1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599" name="Text Box 1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00" name="Text Box 1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01" name="Text Box 1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02" name="Text Box 1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03" name="Text Box 1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04" name="Text Box 1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05" name="Text Box 1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06" name="Text Box 1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07" name="Text Box 1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08" name="Text Box 1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09" name="Text Box 1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10" name="Text Box 1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11" name="Text Box 1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12" name="Text Box 1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13" name="Text Box 1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14" name="Text Box 1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15" name="Text Box 1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16" name="Text Box 1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17" name="Text Box 1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18" name="Text Box 1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19" name="Text Box 1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20" name="Text Box 1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21" name="Text Box 1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22" name="Text Box 1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23" name="Text Box 1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24" name="Text Box 1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25" name="Text Box 1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26" name="Text Box 1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27" name="Text Box 1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28" name="Text Box 1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29" name="Text Box 1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0" name="Text Box 1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1" name="Text Box 1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2" name="Text Box 1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3" name="Text Box 1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4" name="Text Box 1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5" name="Text Box 1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6" name="Text Box 1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7" name="Text Box 1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8" name="Text Box 1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9" name="Text Box 1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0" name="Text Box 1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1" name="Text Box 1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2" name="Text Box 1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3" name="Text Box 1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4" name="Text Box 1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5" name="Text Box 1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6" name="Text Box 1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7" name="Text Box 1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8" name="Text Box 1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9" name="Text Box 1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0" name="Text Box 1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1" name="Text Box 1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2" name="Text Box 1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3" name="Text Box 1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4" name="Text Box 1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5" name="Text Box 1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6" name="Text Box 1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7" name="Text Box 1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8" name="Text Box 1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9" name="Text Box 1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0" name="Text Box 1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1" name="Text Box 1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2" name="Text Box 1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3" name="Text Box 1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4" name="Text Box 1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5" name="Text Box 1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6" name="Text Box 1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7" name="Text Box 1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8" name="Text Box 1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9" name="Text Box 1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0" name="Text Box 1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1" name="Text Box 1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2" name="Text Box 1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3" name="Text Box 1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4" name="Text Box 1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5" name="Text Box 1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6" name="Text Box 1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7" name="Text Box 1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8" name="Text Box 1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9" name="Text Box 1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0" name="Text Box 1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1" name="Text Box 1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2" name="Text Box 1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3" name="Text Box 1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4" name="Text Box 1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5" name="Text Box 1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6" name="Text Box 1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7" name="Text Box 1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8" name="Text Box 1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9" name="Text Box 1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0" name="Text Box 1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1" name="Text Box 1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2" name="Text Box 1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3" name="Text Box 1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4" name="Text Box 1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5" name="Text Box 1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6" name="Text Box 1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7" name="Text Box 1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8" name="Text Box 1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9" name="Text Box 1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0" name="Text Box 1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1" name="Text Box 1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2" name="Text Box 1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3" name="Text Box 1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4" name="Text Box 1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5" name="Text Box 1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6" name="Text Box 1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7" name="Text Box 1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8" name="Text Box 1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9" name="Text Box 1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0" name="Text Box 1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1" name="Text Box 1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2" name="Text Box 1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3" name="Text Box 1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4" name="Text Box 1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5" name="Text Box 1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6" name="Text Box 1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7" name="Text Box 1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8" name="Text Box 1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9" name="Text Box 1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0" name="Text Box 1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1" name="Text Box 1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2" name="Text Box 1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3" name="Text Box 1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4" name="Text Box 1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5" name="Text Box 1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6" name="Text Box 1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7" name="Text Box 1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8" name="Text Box 1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9" name="Text Box 1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0" name="Text Box 1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1" name="Text Box 1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2" name="Text Box 1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3" name="Text Box 1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4" name="Text Box 1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5" name="Text Box 1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6" name="Text Box 1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7" name="Text Box 1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8" name="Text Box 1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9" name="Text Box 1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0" name="Text Box 1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1" name="Text Box 1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2" name="Text Box 1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3" name="Text Box 1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4" name="Text Box 1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5" name="Text Box 1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6" name="Text Box 1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7" name="Text Box 1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8" name="Text Box 1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9" name="Text Box 1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50" name="Text Box 1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52" name="Text Box 1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53" name="Text Box 1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54" name="Text Box 1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55" name="Text Box 1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56" name="Text Box 1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57" name="Text Box 1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58" name="Text Box 1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59" name="Text Box 1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60" name="Text Box 1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61" name="Text Box 1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62" name="Text Box 1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63" name="Text Box 1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64" name="Text Box 1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65" name="Text Box 1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66" name="Text Box 1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67" name="Text Box 1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68" name="Text Box 1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69" name="Text Box 1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0" name="Text Box 1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1" name="Text Box 1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2" name="Text Box 1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3" name="Text Box 1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4" name="Text Box 1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5" name="Text Box 1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6" name="Text Box 1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7" name="Text Box 1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8" name="Text Box 1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9" name="Text Box 1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0" name="Text Box 1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1" name="Text Box 1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2" name="Text Box 1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3" name="Text Box 1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4" name="Text Box 1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5" name="Text Box 1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6" name="Text Box 1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7" name="Text Box 1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8" name="Text Box 1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9" name="Text Box 1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0" name="Text Box 1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1" name="Text Box 1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2" name="Text Box 1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3" name="Text Box 1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4" name="Text Box 1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5" name="Text Box 1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6" name="Text Box 1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7" name="Text Box 1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8" name="Text Box 1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9" name="Text Box 1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0" name="Text Box 1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1" name="Text Box 1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2" name="Text Box 1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3" name="Text Box 1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4" name="Text Box 1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5" name="Text Box 1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6" name="Text Box 1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7" name="Text Box 1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8" name="Text Box 1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9" name="Text Box 1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0" name="Text Box 1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1" name="Text Box 1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2" name="Text Box 1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3" name="Text Box 1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4" name="Text Box 1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5" name="Text Box 1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6" name="Text Box 1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7" name="Text Box 1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8" name="Text Box 1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9" name="Text Box 1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0" name="Text Box 1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1" name="Text Box 1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2" name="Text Box 1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3" name="Text Box 1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4" name="Text Box 1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5" name="Text Box 1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6" name="Text Box 1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7" name="Text Box 1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8" name="Text Box 1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9" name="Text Box 1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0" name="Text Box 1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1" name="Text Box 1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2" name="Text Box 1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3" name="Text Box 1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4" name="Text Box 1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5" name="Text Box 1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6" name="Text Box 1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7" name="Text Box 1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8" name="Text Box 1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9" name="Text Box 1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0" name="Text Box 1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1" name="Text Box 1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2" name="Text Box 1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3" name="Text Box 1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4" name="Text Box 1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5" name="Text Box 1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7" name="Text Box 1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8" name="Text Box 1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9" name="Text Box 1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0" name="Text Box 1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1" name="Text Box 1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2" name="Text Box 1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3" name="Text Box 1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4" name="Text Box 1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5" name="Text Box 1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6" name="Text Box 1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7" name="Text Box 1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8" name="Text Box 1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9" name="Text Box 1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0" name="Text Box 1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1" name="Text Box 1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2" name="Text Box 1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3" name="Text Box 1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4" name="Text Box 1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5" name="Text Box 1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6" name="Text Box 1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7" name="Text Box 1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8" name="Text Box 1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9" name="Text Box 1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0" name="Text Box 1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1" name="Text Box 1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2" name="Text Box 1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3" name="Text Box 1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4" name="Text Box 1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5" name="Text Box 1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6" name="Text Box 1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7" name="Text Box 1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8" name="Text Box 1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9" name="Text Box 1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0" name="Text Box 1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1" name="Text Box 1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2" name="Text Box 1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3" name="Text Box 1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4" name="Text Box 1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5" name="Text Box 1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6" name="Text Box 1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7" name="Text Box 1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8" name="Text Box 1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9" name="Text Box 1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0" name="Text Box 1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1" name="Text Box 1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2" name="Text Box 1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3" name="Text Box 1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4" name="Text Box 1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5" name="Text Box 1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6" name="Text Box 1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7" name="Text Box 1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8" name="Text Box 1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9" name="Text Box 1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00" name="Text Box 1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01" name="Text Box 1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02" name="Text Box 1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03" name="Text Box 1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04" name="Text Box 1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05" name="Text Box 1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06" name="Text Box 1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07" name="Text Box 1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08" name="Text Box 1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09" name="Text Box 1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0" name="Text Box 1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1" name="Text Box 1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2" name="Text Box 1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3" name="Text Box 1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4" name="Text Box 1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5" name="Text Box 1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6" name="Text Box 1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7" name="Text Box 1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8" name="Text Box 1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9" name="Text Box 1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0" name="Text Box 1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1" name="Text Box 1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2" name="Text Box 1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3" name="Text Box 1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4" name="Text Box 1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5" name="Text Box 1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6" name="Text Box 1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7" name="Text Box 1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8" name="Text Box 1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9" name="Text Box 1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0" name="Text Box 1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1" name="Text Box 1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2" name="Text Box 1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3" name="Text Box 1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4" name="Text Box 1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5" name="Text Box 1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6" name="Text Box 1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7" name="Text Box 1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8" name="Text Box 1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9" name="Text Box 1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0" name="Text Box 1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1" name="Text Box 1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2" name="Text Box 1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3" name="Text Box 1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4" name="Text Box 1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5" name="Text Box 1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6" name="Text Box 1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7" name="Text Box 1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8" name="Text Box 1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9" name="Text Box 1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0" name="Text Box 1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1" name="Text Box 1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2" name="Text Box 1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3" name="Text Box 1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4" name="Text Box 1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5" name="Text Box 1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6" name="Text Box 1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7" name="Text Box 1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8" name="Text Box 1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9" name="Text Box 1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0" name="Text Box 1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1" name="Text Box 1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2" name="Text Box 1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3" name="Text Box 1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4" name="Text Box 1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5" name="Text Box 1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6" name="Text Box 1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7" name="Text Box 1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8" name="Text Box 1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9" name="Text Box 1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0" name="Text Box 1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1" name="Text Box 1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2" name="Text Box 1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3" name="Text Box 1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4" name="Text Box 1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5" name="Text Box 1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6" name="Text Box 1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7" name="Text Box 1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8" name="Text Box 1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9" name="Text Box 1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0" name="Text Box 1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1" name="Text Box 1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2" name="Text Box 1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3" name="Text Box 1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4" name="Text Box 1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5" name="Text Box 1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6" name="Text Box 1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7" name="Text Box 1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8" name="Text Box 1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9" name="Text Box 1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0" name="Text Box 1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1" name="Text Box 1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2" name="Text Box 1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3" name="Text Box 1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4" name="Text Box 1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5" name="Text Box 1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6" name="Text Box 1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7" name="Text Box 1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8" name="Text Box 1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9" name="Text Box 1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0" name="Text Box 1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1" name="Text Box 1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2" name="Text Box 1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3" name="Text Box 1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4" name="Text Box 1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5" name="Text Box 1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6" name="Text Box 1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7" name="Text Box 1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8" name="Text Box 1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9" name="Text Box 1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0" name="Text Box 1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1" name="Text Box 1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2" name="Text Box 1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3" name="Text Box 1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4" name="Text Box 1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5" name="Text Box 1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6" name="Text Box 1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7" name="Text Box 1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8" name="Text Box 1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9" name="Text Box 1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0" name="Text Box 1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1" name="Text Box 1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2" name="Text Box 1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3" name="Text Box 1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4" name="Text Box 1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5" name="Text Box 1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6" name="Text Box 1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7" name="Text Box 1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8" name="Text Box 1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9" name="Text Box 1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30" name="Text Box 1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31" name="Text Box 1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32" name="Text Box 1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33" name="Text Box 1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34" name="Text Box 1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35" name="Text Box 1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36" name="Text Box 1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37" name="Text Box 1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38" name="Text Box 1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39" name="Text Box 1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40" name="Text Box 1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41" name="Text Box 1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42" name="Text Box 1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43" name="Text Box 1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44" name="Text Box 1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45" name="Text Box 1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46" name="Text Box 1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47" name="Text Box 1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48" name="Text Box 1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49" name="Text Box 1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50" name="Text Box 1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51" name="Text Box 1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52" name="Text Box 1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53" name="Text Box 1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54" name="Text Box 1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55" name="Text Box 1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56" name="Text Box 1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57" name="Text Box 1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58" name="Text Box 1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59" name="Text Box 1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60" name="Text Box 1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61" name="Text Box 1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62" name="Text Box 1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63" name="Text Box 1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64" name="Text Box 1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65" name="Text Box 1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66" name="Text Box 1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67" name="Text Box 1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68" name="Text Box 1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69" name="Text Box 1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70" name="Text Box 1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71" name="Text Box 1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72" name="Text Box 1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73" name="Text Box 1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74" name="Text Box 1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75" name="Text Box 1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76" name="Text Box 1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77" name="Text Box 1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78" name="Text Box 1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79" name="Text Box 1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80" name="Text Box 1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81" name="Text Box 1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82" name="Text Box 1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83" name="Text Box 1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84" name="Text Box 1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85" name="Text Box 1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86" name="Text Box 1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87" name="Text Box 1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88" name="Text Box 1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89" name="Text Box 1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90" name="Text Box 1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91" name="Text Box 1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92" name="Text Box 1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93" name="Text Box 1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94" name="Text Box 1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95" name="Text Box 1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96" name="Text Box 1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97" name="Text Box 1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98" name="Text Box 1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99" name="Text Box 1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00" name="Text Box 1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01" name="Text Box 1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02" name="Text Box 1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03" name="Text Box 1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04" name="Text Box 1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05" name="Text Box 1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06" name="Text Box 1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07" name="Text Box 1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08" name="Text Box 1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09" name="Text Box 1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10" name="Text Box 1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11" name="Text Box 1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12" name="Text Box 1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13" name="Text Box 1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14" name="Text Box 1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15" name="Text Box 1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16" name="Text Box 1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17" name="Text Box 1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18" name="Text Box 1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19" name="Text Box 1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20" name="Text Box 1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21" name="Text Box 1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22" name="Text Box 1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23" name="Text Box 1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24" name="Text Box 1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25" name="Text Box 1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26" name="Text Box 1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27" name="Text Box 1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28" name="Text Box 1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29" name="Text Box 1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30" name="Text Box 1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31" name="Text Box 1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32" name="Text Box 1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33" name="Text Box 1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34" name="Text Box 1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35" name="Text Box 1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36" name="Text Box 1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37" name="Text Box 1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38" name="Text Box 1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39" name="Text Box 1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40" name="Text Box 1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41" name="Text Box 1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42" name="Text Box 1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43" name="Text Box 1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44" name="Text Box 1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45" name="Text Box 1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46" name="Text Box 1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47" name="Text Box 1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48" name="Text Box 1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49" name="Text Box 1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50" name="Text Box 1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51" name="Text Box 1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52" name="Text Box 1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53" name="Text Box 1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54" name="Text Box 1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55" name="Text Box 1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56" name="Text Box 1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57" name="Text Box 1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58" name="Text Box 1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59" name="Text Box 1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60" name="Text Box 1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61" name="Text Box 1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62" name="Text Box 1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63" name="Text Box 1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64" name="Text Box 1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65" name="Text Box 1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66" name="Text Box 1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67" name="Text Box 1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68" name="Text Box 1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69" name="Text Box 1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70" name="Text Box 1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71" name="Text Box 1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72" name="Text Box 1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73" name="Text Box 1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74" name="Text Box 1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75" name="Text Box 1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76" name="Text Box 1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77" name="Text Box 1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78" name="Text Box 1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79" name="Text Box 1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80" name="Text Box 1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81" name="Text Box 1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82" name="Text Box 1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83" name="Text Box 1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84" name="Text Box 1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85" name="Text Box 1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86" name="Text Box 1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87" name="Text Box 1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88" name="Text Box 1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89" name="Text Box 1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90" name="Text Box 1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91" name="Text Box 1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92" name="Text Box 1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93" name="Text Box 1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94" name="Text Box 1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95" name="Text Box 1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96" name="Text Box 1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97" name="Text Box 1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98" name="Text Box 1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199" name="Text Box 1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00" name="Text Box 1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01" name="Text Box 1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02" name="Text Box 1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03" name="Text Box 1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04" name="Text Box 1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05" name="Text Box 1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06" name="Text Box 1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07" name="Text Box 1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08" name="Text Box 1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09" name="Text Box 1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10" name="Text Box 1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11" name="Text Box 1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12" name="Text Box 1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13" name="Text Box 1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14" name="Text Box 1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15" name="Text Box 1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16" name="Text Box 1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17" name="Text Box 1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18" name="Text Box 1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19" name="Text Box 1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20" name="Text Box 1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21" name="Text Box 1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22" name="Text Box 1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23" name="Text Box 1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24" name="Text Box 1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25" name="Text Box 1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26" name="Text Box 1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27" name="Text Box 1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28" name="Text Box 1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29" name="Text Box 1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30" name="Text Box 1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31" name="Text Box 1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32" name="Text Box 1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33" name="Text Box 1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34" name="Text Box 1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35" name="Text Box 1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36" name="Text Box 1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37" name="Text Box 1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38" name="Text Box 1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39" name="Text Box 1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40" name="Text Box 1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41" name="Text Box 1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42" name="Text Box 1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43" name="Text Box 1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44" name="Text Box 1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45" name="Text Box 1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46" name="Text Box 1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47" name="Text Box 1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48" name="Text Box 1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49" name="Text Box 1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50" name="Text Box 1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51" name="Text Box 1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52" name="Text Box 1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53" name="Text Box 1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54" name="Text Box 1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55" name="Text Box 1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56" name="Text Box 1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57" name="Text Box 1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58" name="Text Box 1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59" name="Text Box 1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60" name="Text Box 1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61" name="Text Box 1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62" name="Text Box 1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63" name="Text Box 1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64" name="Text Box 1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65" name="Text Box 1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66" name="Text Box 1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67" name="Text Box 1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68" name="Text Box 1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69" name="Text Box 1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70" name="Text Box 1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71" name="Text Box 1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72" name="Text Box 1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73" name="Text Box 1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74" name="Text Box 1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75" name="Text Box 1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76" name="Text Box 1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77" name="Text Box 1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78" name="Text Box 1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79" name="Text Box 1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80" name="Text Box 1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81" name="Text Box 1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82" name="Text Box 1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83" name="Text Box 1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84" name="Text Box 1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85" name="Text Box 1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86" name="Text Box 1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87" name="Text Box 1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88" name="Text Box 1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89" name="Text Box 1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90" name="Text Box 1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91" name="Text Box 1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92" name="Text Box 1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93" name="Text Box 1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94" name="Text Box 1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95" name="Text Box 1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96" name="Text Box 1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97" name="Text Box 1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98" name="Text Box 1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299" name="Text Box 1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00" name="Text Box 1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01" name="Text Box 1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02" name="Text Box 1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03" name="Text Box 1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04" name="Text Box 1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05" name="Text Box 1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06" name="Text Box 1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07" name="Text Box 1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08" name="Text Box 1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09" name="Text Box 1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10" name="Text Box 1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11" name="Text Box 1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12" name="Text Box 1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13" name="Text Box 1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14" name="Text Box 1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15" name="Text Box 1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16" name="Text Box 1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17" name="Text Box 1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18" name="Text Box 1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19" name="Text Box 1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20" name="Text Box 1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21" name="Text Box 1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22" name="Text Box 1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23" name="Text Box 1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24" name="Text Box 1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25" name="Text Box 1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26" name="Text Box 1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27" name="Text Box 1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28" name="Text Box 1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29" name="Text Box 1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30" name="Text Box 1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31" name="Text Box 1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32" name="Text Box 1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33" name="Text Box 1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34" name="Text Box 1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35" name="Text Box 1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36" name="Text Box 1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37" name="Text Box 1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38" name="Text Box 1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39" name="Text Box 1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40" name="Text Box 1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41" name="Text Box 1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42" name="Text Box 1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43" name="Text Box 1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44" name="Text Box 1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45" name="Text Box 1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46" name="Text Box 1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47" name="Text Box 1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48" name="Text Box 1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49" name="Text Box 1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50" name="Text Box 1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51" name="Text Box 1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52" name="Text Box 1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53" name="Text Box 1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54" name="Text Box 1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55" name="Text Box 1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56" name="Text Box 1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57" name="Text Box 1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58" name="Text Box 1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59" name="Text Box 1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60" name="Text Box 1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61" name="Text Box 1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62" name="Text Box 1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63" name="Text Box 1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64" name="Text Box 1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65" name="Text Box 1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66" name="Text Box 1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67" name="Text Box 1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68" name="Text Box 1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69" name="Text Box 1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70" name="Text Box 1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71" name="Text Box 1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72" name="Text Box 1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73" name="Text Box 1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74" name="Text Box 1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75" name="Text Box 1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76" name="Text Box 1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77" name="Text Box 1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78" name="Text Box 1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79" name="Text Box 1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80" name="Text Box 1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81" name="Text Box 1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82" name="Text Box 1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83" name="Text Box 1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84" name="Text Box 1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85" name="Text Box 1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86" name="Text Box 1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87" name="Text Box 1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88" name="Text Box 1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89" name="Text Box 1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90" name="Text Box 1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91" name="Text Box 1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92" name="Text Box 1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93" name="Text Box 1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94" name="Text Box 1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95" name="Text Box 1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96" name="Text Box 1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97" name="Text Box 1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98" name="Text Box 1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399" name="Text Box 1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00" name="Text Box 1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01" name="Text Box 1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02" name="Text Box 1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03" name="Text Box 1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04" name="Text Box 1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05" name="Text Box 1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06" name="Text Box 1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07" name="Text Box 1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08" name="Text Box 1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09" name="Text Box 1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10" name="Text Box 1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11" name="Text Box 1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12" name="Text Box 1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13" name="Text Box 1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14" name="Text Box 1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15" name="Text Box 1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16" name="Text Box 1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17" name="Text Box 1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18" name="Text Box 1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19" name="Text Box 1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20" name="Text Box 1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21" name="Text Box 1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22" name="Text Box 1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23" name="Text Box 1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24" name="Text Box 1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25" name="Text Box 1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26" name="Text Box 1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27" name="Text Box 1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28" name="Text Box 1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29" name="Text Box 1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30" name="Text Box 1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31" name="Text Box 1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32" name="Text Box 1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33" name="Text Box 1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34" name="Text Box 1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35" name="Text Box 1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36" name="Text Box 1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37" name="Text Box 1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38" name="Text Box 1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39" name="Text Box 1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40" name="Text Box 1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41" name="Text Box 1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42" name="Text Box 1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43" name="Text Box 1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44" name="Text Box 1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45" name="Text Box 1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46" name="Text Box 1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47" name="Text Box 1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48" name="Text Box 1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49" name="Text Box 1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50" name="Text Box 1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51" name="Text Box 1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52" name="Text Box 1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53" name="Text Box 1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54" name="Text Box 1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55" name="Text Box 1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56" name="Text Box 1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57" name="Text Box 1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58" name="Text Box 1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59" name="Text Box 1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60" name="Text Box 1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61" name="Text Box 1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62" name="Text Box 1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63" name="Text Box 1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64" name="Text Box 1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65" name="Text Box 1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66" name="Text Box 1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67" name="Text Box 1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68" name="Text Box 1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69" name="Text Box 1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70" name="Text Box 1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71" name="Text Box 1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72" name="Text Box 1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73" name="Text Box 1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74" name="Text Box 1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75" name="Text Box 1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76" name="Text Box 1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77" name="Text Box 1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78" name="Text Box 1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79" name="Text Box 1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80" name="Text Box 1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81" name="Text Box 1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82" name="Text Box 1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83" name="Text Box 1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84" name="Text Box 1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85" name="Text Box 1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86" name="Text Box 1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87" name="Text Box 1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88" name="Text Box 1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89" name="Text Box 1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90" name="Text Box 1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91" name="Text Box 1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92" name="Text Box 1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93" name="Text Box 1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94" name="Text Box 1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95" name="Text Box 1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96" name="Text Box 1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97" name="Text Box 1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98" name="Text Box 1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499" name="Text Box 1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00" name="Text Box 1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01" name="Text Box 1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02" name="Text Box 1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03" name="Text Box 1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04" name="Text Box 1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05" name="Text Box 1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06" name="Text Box 1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07" name="Text Box 1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08" name="Text Box 1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09" name="Text Box 1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10" name="Text Box 1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11" name="Text Box 1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12" name="Text Box 1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13" name="Text Box 1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14" name="Text Box 1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15" name="Text Box 1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16" name="Text Box 1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17" name="Text Box 1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18" name="Text Box 1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19" name="Text Box 1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20" name="Text Box 1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21" name="Text Box 1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22" name="Text Box 1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23" name="Text Box 1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24" name="Text Box 1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25" name="Text Box 1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26" name="Text Box 1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27" name="Text Box 1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28" name="Text Box 1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29" name="Text Box 1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30" name="Text Box 1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31" name="Text Box 1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32" name="Text Box 1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33" name="Text Box 1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34" name="Text Box 1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35" name="Text Box 1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36" name="Text Box 1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37" name="Text Box 1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38" name="Text Box 1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39" name="Text Box 1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40" name="Text Box 1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41" name="Text Box 1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42" name="Text Box 1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43" name="Text Box 1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44" name="Text Box 1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45" name="Text Box 1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46" name="Text Box 1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47" name="Text Box 1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48" name="Text Box 1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49" name="Text Box 1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50" name="Text Box 1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51" name="Text Box 1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52" name="Text Box 1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53" name="Text Box 1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54" name="Text Box 1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55" name="Text Box 1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56" name="Text Box 1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57" name="Text Box 1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58" name="Text Box 1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59" name="Text Box 1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60" name="Text Box 1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61" name="Text Box 1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62" name="Text Box 1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63" name="Text Box 1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64" name="Text Box 1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65" name="Text Box 1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66" name="Text Box 1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67" name="Text Box 1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68" name="Text Box 1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69" name="Text Box 1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70" name="Text Box 1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71" name="Text Box 1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72" name="Text Box 1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73" name="Text Box 1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74" name="Text Box 1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75" name="Text Box 1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76" name="Text Box 1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77" name="Text Box 1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78" name="Text Box 1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79" name="Text Box 1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80" name="Text Box 1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81" name="Text Box 1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82" name="Text Box 1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83" name="Text Box 1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84" name="Text Box 1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85" name="Text Box 1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86" name="Text Box 1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87" name="Text Box 1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88" name="Text Box 1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89" name="Text Box 1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90" name="Text Box 1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91" name="Text Box 1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92" name="Text Box 1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93" name="Text Box 1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94" name="Text Box 1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95" name="Text Box 1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96" name="Text Box 1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97" name="Text Box 1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98" name="Text Box 1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599" name="Text Box 1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00" name="Text Box 1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01" name="Text Box 1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02" name="Text Box 1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03" name="Text Box 1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04" name="Text Box 1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05" name="Text Box 1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06" name="Text Box 1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07" name="Text Box 1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08" name="Text Box 1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09" name="Text Box 1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10" name="Text Box 1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11" name="Text Box 1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12" name="Text Box 1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13" name="Text Box 1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14" name="Text Box 1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15" name="Text Box 1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16" name="Text Box 1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17" name="Text Box 1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18" name="Text Box 1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19" name="Text Box 1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20" name="Text Box 1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21" name="Text Box 1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22" name="Text Box 1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23" name="Text Box 1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24" name="Text Box 1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25" name="Text Box 1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26" name="Text Box 1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27" name="Text Box 1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28" name="Text Box 1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29" name="Text Box 1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30" name="Text Box 1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31" name="Text Box 1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32" name="Text Box 1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33" name="Text Box 1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34" name="Text Box 1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35" name="Text Box 1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36" name="Text Box 1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37" name="Text Box 1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38" name="Text Box 1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39" name="Text Box 1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40" name="Text Box 1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41" name="Text Box 1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42" name="Text Box 1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43" name="Text Box 1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44" name="Text Box 1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45" name="Text Box 1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46" name="Text Box 1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47" name="Text Box 1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48" name="Text Box 1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49" name="Text Box 1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50" name="Text Box 1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51" name="Text Box 1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52" name="Text Box 1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53" name="Text Box 1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54" name="Text Box 1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55" name="Text Box 1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56" name="Text Box 1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57" name="Text Box 1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58" name="Text Box 1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59" name="Text Box 1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60" name="Text Box 1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61" name="Text Box 1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62" name="Text Box 1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63" name="Text Box 1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64" name="Text Box 1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65" name="Text Box 1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66" name="Text Box 1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67" name="Text Box 1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68" name="Text Box 1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69" name="Text Box 1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70" name="Text Box 1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71" name="Text Box 1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72" name="Text Box 1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73" name="Text Box 1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74" name="Text Box 1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75" name="Text Box 1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76" name="Text Box 1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77" name="Text Box 1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78" name="Text Box 1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79" name="Text Box 1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80" name="Text Box 1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81" name="Text Box 1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82" name="Text Box 1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83" name="Text Box 1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84" name="Text Box 1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85" name="Text Box 1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86" name="Text Box 1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87" name="Text Box 1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88" name="Text Box 1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89" name="Text Box 1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90" name="Text Box 1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91" name="Text Box 1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92" name="Text Box 1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93" name="Text Box 1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94" name="Text Box 1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95" name="Text Box 1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96" name="Text Box 1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97" name="Text Box 1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98" name="Text Box 1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699" name="Text Box 1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00" name="Text Box 1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01" name="Text Box 1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02" name="Text Box 1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03" name="Text Box 1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04" name="Text Box 1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05" name="Text Box 1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06" name="Text Box 1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07" name="Text Box 1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08" name="Text Box 1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09" name="Text Box 1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10" name="Text Box 1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11" name="Text Box 1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12" name="Text Box 1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13" name="Text Box 1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14" name="Text Box 1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15" name="Text Box 1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16" name="Text Box 1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17" name="Text Box 1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18" name="Text Box 1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19" name="Text Box 1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20" name="Text Box 1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21" name="Text Box 1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22" name="Text Box 1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23" name="Text Box 1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24" name="Text Box 1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25" name="Text Box 1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26" name="Text Box 1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27" name="Text Box 1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28" name="Text Box 1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29" name="Text Box 1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30" name="Text Box 1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31" name="Text Box 1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32" name="Text Box 1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33" name="Text Box 1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34" name="Text Box 1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35" name="Text Box 1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36" name="Text Box 1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37" name="Text Box 1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38" name="Text Box 1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39" name="Text Box 1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40" name="Text Box 1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41" name="Text Box 1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42" name="Text Box 1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43" name="Text Box 1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44" name="Text Box 1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45" name="Text Box 1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46" name="Text Box 1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47" name="Text Box 1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48" name="Text Box 1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49" name="Text Box 1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50" name="Text Box 1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51" name="Text Box 1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52" name="Text Box 1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53" name="Text Box 1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54" name="Text Box 1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55" name="Text Box 1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56" name="Text Box 1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57" name="Text Box 1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58" name="Text Box 1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59" name="Text Box 1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60" name="Text Box 1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61" name="Text Box 1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62" name="Text Box 1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63" name="Text Box 1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64" name="Text Box 1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65" name="Text Box 1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66" name="Text Box 1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67" name="Text Box 1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68" name="Text Box 1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69" name="Text Box 1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70" name="Text Box 1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71" name="Text Box 1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72" name="Text Box 1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73" name="Text Box 1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74" name="Text Box 1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75" name="Text Box 1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76" name="Text Box 1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77" name="Text Box 1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78" name="Text Box 1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79" name="Text Box 1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80" name="Text Box 1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81" name="Text Box 1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82" name="Text Box 1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83" name="Text Box 1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84" name="Text Box 1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85" name="Text Box 1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86" name="Text Box 1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87" name="Text Box 1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88" name="Text Box 1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89" name="Text Box 1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90" name="Text Box 1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91" name="Text Box 1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92" name="Text Box 1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93" name="Text Box 1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94" name="Text Box 1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95" name="Text Box 1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96" name="Text Box 1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97" name="Text Box 1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98" name="Text Box 1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799" name="Text Box 1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00" name="Text Box 1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01" name="Text Box 1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02" name="Text Box 1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03" name="Text Box 1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04" name="Text Box 1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05" name="Text Box 1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06" name="Text Box 1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07" name="Text Box 1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08" name="Text Box 1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09" name="Text Box 1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10" name="Text Box 1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11" name="Text Box 1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12" name="Text Box 1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13" name="Text Box 1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14" name="Text Box 1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15" name="Text Box 1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16" name="Text Box 1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17" name="Text Box 1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18" name="Text Box 1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19" name="Text Box 1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20" name="Text Box 1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21" name="Text Box 1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22" name="Text Box 1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23" name="Text Box 1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24" name="Text Box 1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25" name="Text Box 1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26" name="Text Box 1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27" name="Text Box 1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28" name="Text Box 1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29" name="Text Box 1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30" name="Text Box 1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31" name="Text Box 1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32" name="Text Box 1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33" name="Text Box 1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34" name="Text Box 1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35" name="Text Box 1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36" name="Text Box 1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37" name="Text Box 1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38" name="Text Box 1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39" name="Text Box 1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40" name="Text Box 1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41" name="Text Box 1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42" name="Text Box 1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43" name="Text Box 1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44" name="Text Box 1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45" name="Text Box 1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46" name="Text Box 1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47" name="Text Box 1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48" name="Text Box 1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49" name="Text Box 1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50" name="Text Box 1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51" name="Text Box 1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52" name="Text Box 1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53" name="Text Box 1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54" name="Text Box 1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55" name="Text Box 1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56" name="Text Box 1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57" name="Text Box 1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58" name="Text Box 1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59" name="Text Box 1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60" name="Text Box 1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61" name="Text Box 1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62" name="Text Box 1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63" name="Text Box 1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64" name="Text Box 1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65" name="Text Box 1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66" name="Text Box 1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67" name="Text Box 1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68" name="Text Box 1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69" name="Text Box 1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70" name="Text Box 1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71" name="Text Box 1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72" name="Text Box 1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73" name="Text Box 1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74" name="Text Box 1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75" name="Text Box 1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76" name="Text Box 1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77" name="Text Box 1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78" name="Text Box 1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79" name="Text Box 1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80" name="Text Box 1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81" name="Text Box 1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82" name="Text Box 1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83" name="Text Box 1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84" name="Text Box 1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85" name="Text Box 1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86" name="Text Box 1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87" name="Text Box 1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88" name="Text Box 1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89" name="Text Box 1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90" name="Text Box 1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91" name="Text Box 1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92" name="Text Box 1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93" name="Text Box 1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94" name="Text Box 1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95" name="Text Box 1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96" name="Text Box 1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97" name="Text Box 1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98" name="Text Box 1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899" name="Text Box 1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00" name="Text Box 1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01" name="Text Box 1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02" name="Text Box 1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03" name="Text Box 1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04" name="Text Box 1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05" name="Text Box 1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06" name="Text Box 1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07" name="Text Box 1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08" name="Text Box 1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09" name="Text Box 1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10" name="Text Box 1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11" name="Text Box 1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12" name="Text Box 1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13" name="Text Box 1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14" name="Text Box 1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15" name="Text Box 1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16" name="Text Box 1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17" name="Text Box 1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18" name="Text Box 1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19" name="Text Box 1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20" name="Text Box 1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21" name="Text Box 1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22" name="Text Box 1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23" name="Text Box 1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24" name="Text Box 1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25" name="Text Box 1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26" name="Text Box 1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27" name="Text Box 1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28" name="Text Box 1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29" name="Text Box 1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30" name="Text Box 1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31" name="Text Box 1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32" name="Text Box 1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33" name="Text Box 1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34" name="Text Box 1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35" name="Text Box 1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36" name="Text Box 1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37" name="Text Box 1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38" name="Text Box 1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39" name="Text Box 1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40" name="Text Box 1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41" name="Text Box 1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42" name="Text Box 1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43" name="Text Box 1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44" name="Text Box 1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45" name="Text Box 1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46" name="Text Box 1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47" name="Text Box 1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48" name="Text Box 1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49" name="Text Box 1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50" name="Text Box 1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51" name="Text Box 1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52" name="Text Box 1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53" name="Text Box 1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54" name="Text Box 1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55" name="Text Box 1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56" name="Text Box 1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57" name="Text Box 1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58" name="Text Box 1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59" name="Text Box 1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60" name="Text Box 1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61" name="Text Box 1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62" name="Text Box 1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63" name="Text Box 1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64" name="Text Box 1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65" name="Text Box 1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66" name="Text Box 1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67" name="Text Box 1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68" name="Text Box 1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69" name="Text Box 1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70" name="Text Box 1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71" name="Text Box 1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72" name="Text Box 1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73" name="Text Box 1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74" name="Text Box 1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75" name="Text Box 1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76" name="Text Box 1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77" name="Text Box 1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78" name="Text Box 1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79" name="Text Box 1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80" name="Text Box 1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81" name="Text Box 1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82" name="Text Box 1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83" name="Text Box 1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84" name="Text Box 1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85" name="Text Box 1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86" name="Text Box 1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87" name="Text Box 1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88" name="Text Box 1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89" name="Text Box 1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90" name="Text Box 1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91" name="Text Box 1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92" name="Text Box 1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93" name="Text Box 1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94" name="Text Box 1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95" name="Text Box 1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96" name="Text Box 1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97" name="Text Box 1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98" name="Text Box 1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999" name="Text Box 1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00" name="Text Box 1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01" name="Text Box 1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02" name="Text Box 1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03" name="Text Box 1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04" name="Text Box 1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05" name="Text Box 1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06" name="Text Box 1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07" name="Text Box 1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08" name="Text Box 1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09" name="Text Box 1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10" name="Text Box 1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11" name="Text Box 1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12" name="Text Box 1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13" name="Text Box 1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14" name="Text Box 1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15" name="Text Box 1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16" name="Text Box 1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17" name="Text Box 1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18" name="Text Box 1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19" name="Text Box 1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20" name="Text Box 1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21" name="Text Box 1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22" name="Text Box 1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23" name="Text Box 1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24" name="Text Box 1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25" name="Text Box 1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26" name="Text Box 1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27" name="Text Box 1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28" name="Text Box 1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29" name="Text Box 1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30" name="Text Box 1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31" name="Text Box 1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32" name="Text Box 1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33" name="Text Box 1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34" name="Text Box 1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35" name="Text Box 1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36" name="Text Box 1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37" name="Text Box 1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38" name="Text Box 1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39" name="Text Box 1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40" name="Text Box 1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41" name="Text Box 1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42" name="Text Box 1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43" name="Text Box 1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44" name="Text Box 1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45" name="Text Box 1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46" name="Text Box 1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47" name="Text Box 1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48" name="Text Box 1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49" name="Text Box 1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50" name="Text Box 1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51" name="Text Box 1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52" name="Text Box 1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53" name="Text Box 1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54" name="Text Box 1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55" name="Text Box 1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56" name="Text Box 1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57" name="Text Box 1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58" name="Text Box 1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59" name="Text Box 1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60" name="Text Box 1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61" name="Text Box 1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62" name="Text Box 1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63" name="Text Box 1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64" name="Text Box 1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65" name="Text Box 1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66" name="Text Box 1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67" name="Text Box 1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68" name="Text Box 1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69" name="Text Box 1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70" name="Text Box 1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71" name="Text Box 1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72" name="Text Box 1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73" name="Text Box 1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74" name="Text Box 1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75" name="Text Box 1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76" name="Text Box 1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77" name="Text Box 1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78" name="Text Box 1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79" name="Text Box 1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80" name="Text Box 1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81" name="Text Box 1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82" name="Text Box 1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83" name="Text Box 1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84" name="Text Box 1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85" name="Text Box 1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86" name="Text Box 1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87" name="Text Box 1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88" name="Text Box 1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89" name="Text Box 1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90" name="Text Box 1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91" name="Text Box 1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92" name="Text Box 1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93" name="Text Box 1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94" name="Text Box 1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95" name="Text Box 1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96" name="Text Box 1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97" name="Text Box 1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98" name="Text Box 1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099" name="Text Box 1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00" name="Text Box 1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01" name="Text Box 1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02" name="Text Box 1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03" name="Text Box 1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04" name="Text Box 1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05" name="Text Box 1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06" name="Text Box 1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07" name="Text Box 1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08" name="Text Box 1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09" name="Text Box 1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10" name="Text Box 1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11" name="Text Box 1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12" name="Text Box 1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13" name="Text Box 1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14" name="Text Box 1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15" name="Text Box 1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16" name="Text Box 1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17" name="Text Box 1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18" name="Text Box 1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19" name="Text Box 1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20" name="Text Box 1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21" name="Text Box 1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22" name="Text Box 1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23" name="Text Box 1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24" name="Text Box 1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25" name="Text Box 1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26" name="Text Box 1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27" name="Text Box 1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28" name="Text Box 1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29" name="Text Box 1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30" name="Text Box 1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31" name="Text Box 1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32" name="Text Box 1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33" name="Text Box 1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34" name="Text Box 1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35" name="Text Box 1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36" name="Text Box 1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37" name="Text Box 1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38" name="Text Box 1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39" name="Text Box 1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40" name="Text Box 1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41" name="Text Box 1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42" name="Text Box 1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43" name="Text Box 1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44" name="Text Box 1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45" name="Text Box 1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46" name="Text Box 1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47" name="Text Box 1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48" name="Text Box 1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49" name="Text Box 1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50" name="Text Box 1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51" name="Text Box 1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52" name="Text Box 1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53" name="Text Box 1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54" name="Text Box 1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55" name="Text Box 1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56" name="Text Box 1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57" name="Text Box 1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58" name="Text Box 1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59" name="Text Box 1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60" name="Text Box 1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61" name="Text Box 1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62" name="Text Box 1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63" name="Text Box 1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64" name="Text Box 1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65" name="Text Box 1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66" name="Text Box 1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67" name="Text Box 1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68" name="Text Box 1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69" name="Text Box 1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70" name="Text Box 1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71" name="Text Box 1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72" name="Text Box 1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73" name="Text Box 1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74" name="Text Box 1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75" name="Text Box 1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76" name="Text Box 1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77" name="Text Box 1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78" name="Text Box 1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79" name="Text Box 1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80" name="Text Box 1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81" name="Text Box 1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82" name="Text Box 1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83" name="Text Box 1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84" name="Text Box 1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85" name="Text Box 1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86" name="Text Box 1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87" name="Text Box 1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88" name="Text Box 1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89" name="Text Box 1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90" name="Text Box 1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91" name="Text Box 1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92" name="Text Box 1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93" name="Text Box 1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94" name="Text Box 1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95" name="Text Box 1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96" name="Text Box 1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97" name="Text Box 1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98" name="Text Box 1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199" name="Text Box 1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00" name="Text Box 1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01" name="Text Box 1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02" name="Text Box 1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03" name="Text Box 1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04" name="Text Box 1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05" name="Text Box 1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06" name="Text Box 1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07" name="Text Box 1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08" name="Text Box 1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09" name="Text Box 1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10" name="Text Box 1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11" name="Text Box 1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12" name="Text Box 1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13" name="Text Box 1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14" name="Text Box 1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15" name="Text Box 1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16" name="Text Box 1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17" name="Text Box 1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18" name="Text Box 1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19" name="Text Box 1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20" name="Text Box 1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21" name="Text Box 1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22" name="Text Box 1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23" name="Text Box 1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24" name="Text Box 1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25" name="Text Box 1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26" name="Text Box 1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27" name="Text Box 1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28" name="Text Box 1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29" name="Text Box 1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30" name="Text Box 1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31" name="Text Box 1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32" name="Text Box 1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33" name="Text Box 1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34" name="Text Box 1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35" name="Text Box 1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36" name="Text Box 1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37" name="Text Box 1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38" name="Text Box 1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39" name="Text Box 1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40" name="Text Box 1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41" name="Text Box 1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42" name="Text Box 1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43" name="Text Box 1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44" name="Text Box 1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45" name="Text Box 1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46" name="Text Box 1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47" name="Text Box 1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48" name="Text Box 1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49" name="Text Box 1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50" name="Text Box 1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51" name="Text Box 1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52" name="Text Box 1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53" name="Text Box 1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54" name="Text Box 1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55" name="Text Box 1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56" name="Text Box 1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57" name="Text Box 1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58" name="Text Box 1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59" name="Text Box 1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60" name="Text Box 1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61" name="Text Box 1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62" name="Text Box 1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63" name="Text Box 1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64" name="Text Box 1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65" name="Text Box 1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66" name="Text Box 1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67" name="Text Box 1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68" name="Text Box 1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69" name="Text Box 1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70" name="Text Box 1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71" name="Text Box 1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72" name="Text Box 1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73" name="Text Box 1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74" name="Text Box 1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75" name="Text Box 1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76" name="Text Box 1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77" name="Text Box 1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78" name="Text Box 1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79" name="Text Box 1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80" name="Text Box 1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81" name="Text Box 1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82" name="Text Box 1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83" name="Text Box 1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84" name="Text Box 1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85" name="Text Box 1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86" name="Text Box 1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87" name="Text Box 1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88" name="Text Box 1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89" name="Text Box 1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90" name="Text Box 1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91" name="Text Box 1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92" name="Text Box 1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93" name="Text Box 1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94" name="Text Box 1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95" name="Text Box 1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96" name="Text Box 1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97" name="Text Box 1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98" name="Text Box 1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299" name="Text Box 1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00" name="Text Box 1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01" name="Text Box 1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02" name="Text Box 1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03" name="Text Box 1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04" name="Text Box 1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05" name="Text Box 1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06" name="Text Box 1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07" name="Text Box 1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08" name="Text Box 1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09" name="Text Box 1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10" name="Text Box 1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11" name="Text Box 1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12" name="Text Box 1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13" name="Text Box 1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14" name="Text Box 1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15" name="Text Box 1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16" name="Text Box 1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17" name="Text Box 1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18" name="Text Box 1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19" name="Text Box 1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20" name="Text Box 1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21" name="Text Box 1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22" name="Text Box 1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23" name="Text Box 1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24" name="Text Box 1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25" name="Text Box 1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26" name="Text Box 1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27" name="Text Box 1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28" name="Text Box 1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29" name="Text Box 1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30" name="Text Box 1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31" name="Text Box 1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32" name="Text Box 1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33" name="Text Box 1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34" name="Text Box 1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35" name="Text Box 1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36" name="Text Box 1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37" name="Text Box 1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38" name="Text Box 1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39" name="Text Box 1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40" name="Text Box 1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41" name="Text Box 1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42" name="Text Box 1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43" name="Text Box 1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44" name="Text Box 1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45" name="Text Box 1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46" name="Text Box 1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47" name="Text Box 1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48" name="Text Box 1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49" name="Text Box 1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50" name="Text Box 1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51" name="Text Box 1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52" name="Text Box 1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53" name="Text Box 1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54" name="Text Box 1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55" name="Text Box 1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56" name="Text Box 1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57" name="Text Box 1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58" name="Text Box 1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59" name="Text Box 1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60" name="Text Box 1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61" name="Text Box 1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62" name="Text Box 1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63" name="Text Box 1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64" name="Text Box 1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65" name="Text Box 1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66" name="Text Box 1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67" name="Text Box 1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68" name="Text Box 1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69" name="Text Box 1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70" name="Text Box 1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71" name="Text Box 1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72" name="Text Box 1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73" name="Text Box 1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74" name="Text Box 1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75" name="Text Box 1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76" name="Text Box 1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77" name="Text Box 1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78" name="Text Box 1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79" name="Text Box 1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80" name="Text Box 1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81" name="Text Box 1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82" name="Text Box 1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83" name="Text Box 1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84" name="Text Box 1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86" name="Text Box 1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87" name="Text Box 1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88" name="Text Box 1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89" name="Text Box 1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90" name="Text Box 1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91" name="Text Box 1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92" name="Text Box 1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93" name="Text Box 1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94" name="Text Box 1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95" name="Text Box 1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96" name="Text Box 1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97" name="Text Box 1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98" name="Text Box 1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399" name="Text Box 1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00" name="Text Box 1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01" name="Text Box 1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02" name="Text Box 1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03" name="Text Box 1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04" name="Text Box 1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05" name="Text Box 1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06" name="Text Box 1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07" name="Text Box 1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08" name="Text Box 1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09" name="Text Box 1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10" name="Text Box 1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11" name="Text Box 1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12" name="Text Box 1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13" name="Text Box 1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14" name="Text Box 1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15" name="Text Box 1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16" name="Text Box 1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17" name="Text Box 1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18" name="Text Box 1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19" name="Text Box 1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20" name="Text Box 1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21" name="Text Box 1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22" name="Text Box 1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23" name="Text Box 1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24" name="Text Box 1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25" name="Text Box 1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26" name="Text Box 1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27" name="Text Box 1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28" name="Text Box 1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29" name="Text Box 1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30" name="Text Box 1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31" name="Text Box 1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32" name="Text Box 1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33" name="Text Box 1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34" name="Text Box 1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35" name="Text Box 1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36" name="Text Box 1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37" name="Text Box 1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38" name="Text Box 1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39" name="Text Box 1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40" name="Text Box 1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41" name="Text Box 1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42" name="Text Box 1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43" name="Text Box 1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44" name="Text Box 1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45" name="Text Box 1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46" name="Text Box 1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47" name="Text Box 1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48" name="Text Box 1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49" name="Text Box 1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50" name="Text Box 1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51" name="Text Box 1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52" name="Text Box 1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53" name="Text Box 1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54" name="Text Box 1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55" name="Text Box 1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56" name="Text Box 1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57" name="Text Box 1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58" name="Text Box 1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59" name="Text Box 1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60" name="Text Box 1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61" name="Text Box 1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62" name="Text Box 1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63" name="Text Box 1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64" name="Text Box 1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65" name="Text Box 1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66" name="Text Box 1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67" name="Text Box 1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68" name="Text Box 1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69" name="Text Box 1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70" name="Text Box 1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71" name="Text Box 1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72" name="Text Box 1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73" name="Text Box 1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74" name="Text Box 1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75" name="Text Box 1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76" name="Text Box 1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77" name="Text Box 1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78" name="Text Box 1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79" name="Text Box 1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80" name="Text Box 1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81" name="Text Box 1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82" name="Text Box 1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83" name="Text Box 1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84" name="Text Box 1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85" name="Text Box 1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86" name="Text Box 1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87" name="Text Box 1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88" name="Text Box 1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89" name="Text Box 1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90" name="Text Box 1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91" name="Text Box 1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92" name="Text Box 1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93" name="Text Box 1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94" name="Text Box 1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95" name="Text Box 1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96" name="Text Box 1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97" name="Text Box 1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98" name="Text Box 1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499" name="Text Box 1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00" name="Text Box 1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01" name="Text Box 1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02" name="Text Box 1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03" name="Text Box 1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04" name="Text Box 1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05" name="Text Box 1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06" name="Text Box 1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07" name="Text Box 1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08" name="Text Box 1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09" name="Text Box 1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10" name="Text Box 1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11" name="Text Box 1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12" name="Text Box 1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13" name="Text Box 1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14" name="Text Box 1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15" name="Text Box 1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16" name="Text Box 1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17" name="Text Box 1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18" name="Text Box 1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19" name="Text Box 1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20" name="Text Box 1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21" name="Text Box 1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22" name="Text Box 1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23" name="Text Box 1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24" name="Text Box 1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25" name="Text Box 1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26" name="Text Box 1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27" name="Text Box 1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28" name="Text Box 1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29" name="Text Box 1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30" name="Text Box 1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31" name="Text Box 1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32" name="Text Box 1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33" name="Text Box 1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34" name="Text Box 1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35" name="Text Box 1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36" name="Text Box 1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37" name="Text Box 1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38" name="Text Box 1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39" name="Text Box 1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40" name="Text Box 1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41" name="Text Box 1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42" name="Text Box 1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43" name="Text Box 1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44" name="Text Box 1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45" name="Text Box 1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46" name="Text Box 1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47" name="Text Box 1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48" name="Text Box 1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49" name="Text Box 1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50" name="Text Box 1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51" name="Text Box 1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52" name="Text Box 1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53" name="Text Box 1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54" name="Text Box 1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55" name="Text Box 1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56" name="Text Box 1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57" name="Text Box 1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58" name="Text Box 1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59" name="Text Box 1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60" name="Text Box 1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61" name="Text Box 1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62" name="Text Box 1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63" name="Text Box 1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64" name="Text Box 1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65" name="Text Box 1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66" name="Text Box 1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67" name="Text Box 1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68" name="Text Box 1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69" name="Text Box 1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70" name="Text Box 1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71" name="Text Box 1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72" name="Text Box 1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73" name="Text Box 1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74" name="Text Box 1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75" name="Text Box 1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76" name="Text Box 1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77" name="Text Box 1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78" name="Text Box 1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79" name="Text Box 1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80" name="Text Box 1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81" name="Text Box 1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82" name="Text Box 1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83" name="Text Box 1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84" name="Text Box 1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85" name="Text Box 1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86" name="Text Box 1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87" name="Text Box 1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88" name="Text Box 1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89" name="Text Box 1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90" name="Text Box 1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91" name="Text Box 1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92" name="Text Box 1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93" name="Text Box 1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94" name="Text Box 1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95" name="Text Box 1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96" name="Text Box 1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97" name="Text Box 1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98" name="Text Box 1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599" name="Text Box 1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00" name="Text Box 1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01" name="Text Box 1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02" name="Text Box 1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03" name="Text Box 1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04" name="Text Box 1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05" name="Text Box 1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06" name="Text Box 1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07" name="Text Box 1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08" name="Text Box 1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09" name="Text Box 1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10" name="Text Box 1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11" name="Text Box 1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12" name="Text Box 1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13" name="Text Box 1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14" name="Text Box 1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15" name="Text Box 1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16" name="Text Box 1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17" name="Text Box 1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18" name="Text Box 1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19" name="Text Box 1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20" name="Text Box 1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21" name="Text Box 1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22" name="Text Box 1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23" name="Text Box 1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24" name="Text Box 1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25" name="Text Box 1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26" name="Text Box 1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27" name="Text Box 1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28" name="Text Box 1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29" name="Text Box 1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30" name="Text Box 1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31" name="Text Box 1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32" name="Text Box 1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33" name="Text Box 1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34" name="Text Box 1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35" name="Text Box 1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36" name="Text Box 1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37" name="Text Box 1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38" name="Text Box 1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39" name="Text Box 1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40" name="Text Box 1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41" name="Text Box 1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42" name="Text Box 1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43" name="Text Box 1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44" name="Text Box 1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45" name="Text Box 1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46" name="Text Box 1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47" name="Text Box 1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48" name="Text Box 1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49" name="Text Box 1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50" name="Text Box 1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51" name="Text Box 1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52" name="Text Box 1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53" name="Text Box 1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54" name="Text Box 1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55" name="Text Box 1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56" name="Text Box 1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57" name="Text Box 1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58" name="Text Box 1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59" name="Text Box 1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60" name="Text Box 1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61" name="Text Box 1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62" name="Text Box 1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63" name="Text Box 1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64" name="Text Box 1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65" name="Text Box 1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66" name="Text Box 1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67" name="Text Box 1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68" name="Text Box 1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69" name="Text Box 1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70" name="Text Box 1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71" name="Text Box 1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72" name="Text Box 1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73" name="Text Box 1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74" name="Text Box 1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75" name="Text Box 1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76" name="Text Box 1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77" name="Text Box 1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78" name="Text Box 1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79" name="Text Box 1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80" name="Text Box 1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81" name="Text Box 1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82" name="Text Box 1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83" name="Text Box 1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84" name="Text Box 1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85" name="Text Box 1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86" name="Text Box 1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87" name="Text Box 1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88" name="Text Box 1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89" name="Text Box 1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90" name="Text Box 1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91" name="Text Box 1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92" name="Text Box 1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93" name="Text Box 1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94" name="Text Box 1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95" name="Text Box 1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96" name="Text Box 1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97" name="Text Box 1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98" name="Text Box 1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699" name="Text Box 1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00" name="Text Box 1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01" name="Text Box 1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02" name="Text Box 1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03" name="Text Box 1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04" name="Text Box 1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05" name="Text Box 1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06" name="Text Box 1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07" name="Text Box 1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08" name="Text Box 1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09" name="Text Box 1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10" name="Text Box 1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11" name="Text Box 1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12" name="Text Box 1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13" name="Text Box 1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14" name="Text Box 1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15" name="Text Box 1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16" name="Text Box 1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17" name="Text Box 1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18" name="Text Box 1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19" name="Text Box 1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20" name="Text Box 1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21" name="Text Box 1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22" name="Text Box 1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23" name="Text Box 1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24" name="Text Box 1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25" name="Text Box 1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26" name="Text Box 1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27" name="Text Box 1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28" name="Text Box 1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29" name="Text Box 1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30" name="Text Box 1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31" name="Text Box 1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32" name="Text Box 1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33" name="Text Box 1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34" name="Text Box 1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35" name="Text Box 1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36" name="Text Box 1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37" name="Text Box 1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38" name="Text Box 1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39" name="Text Box 1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40" name="Text Box 1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41" name="Text Box 1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42" name="Text Box 1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43" name="Text Box 1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44" name="Text Box 1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45" name="Text Box 1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46" name="Text Box 1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47" name="Text Box 1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48" name="Text Box 1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49" name="Text Box 1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50" name="Text Box 1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51" name="Text Box 1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52" name="Text Box 1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53" name="Text Box 1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54" name="Text Box 1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55" name="Text Box 1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56" name="Text Box 1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57" name="Text Box 1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58" name="Text Box 1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59" name="Text Box 1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60" name="Text Box 1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61" name="Text Box 1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62" name="Text Box 1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63" name="Text Box 1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64" name="Text Box 1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65" name="Text Box 1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66" name="Text Box 1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67" name="Text Box 1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68" name="Text Box 1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69" name="Text Box 1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70" name="Text Box 1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71" name="Text Box 1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72" name="Text Box 1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73" name="Text Box 1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74" name="Text Box 1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75" name="Text Box 1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76" name="Text Box 1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77" name="Text Box 1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78" name="Text Box 1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79" name="Text Box 1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80" name="Text Box 1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81" name="Text Box 1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82" name="Text Box 1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83" name="Text Box 1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84" name="Text Box 1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85" name="Text Box 1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86" name="Text Box 1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87" name="Text Box 1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88" name="Text Box 1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89" name="Text Box 1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90" name="Text Box 1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91" name="Text Box 1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92" name="Text Box 1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93" name="Text Box 1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94" name="Text Box 1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95" name="Text Box 1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96" name="Text Box 1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97" name="Text Box 1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98" name="Text Box 1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799" name="Text Box 1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00" name="Text Box 1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01" name="Text Box 1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02" name="Text Box 1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03" name="Text Box 1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04" name="Text Box 1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05" name="Text Box 1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06" name="Text Box 1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07" name="Text Box 1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08" name="Text Box 1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09" name="Text Box 1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10" name="Text Box 1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11" name="Text Box 1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12" name="Text Box 1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13" name="Text Box 1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14" name="Text Box 1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15" name="Text Box 1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16" name="Text Box 1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17" name="Text Box 1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18" name="Text Box 1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19" name="Text Box 1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20" name="Text Box 1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21" name="Text Box 1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22" name="Text Box 1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23" name="Text Box 1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24" name="Text Box 1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25" name="Text Box 1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26" name="Text Box 1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27" name="Text Box 1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28" name="Text Box 1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29" name="Text Box 1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30" name="Text Box 1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31" name="Text Box 1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32" name="Text Box 1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33" name="Text Box 1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34" name="Text Box 1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35" name="Text Box 1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36" name="Text Box 1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37" name="Text Box 1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38" name="Text Box 1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39" name="Text Box 1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40" name="Text Box 1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41" name="Text Box 1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42" name="Text Box 1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43" name="Text Box 1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44" name="Text Box 1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45" name="Text Box 1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46" name="Text Box 1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47" name="Text Box 1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48" name="Text Box 1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49" name="Text Box 1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50" name="Text Box 1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51" name="Text Box 1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52" name="Text Box 1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53" name="Text Box 1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54" name="Text Box 1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55" name="Text Box 1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56" name="Text Box 1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57" name="Text Box 1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58" name="Text Box 1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59" name="Text Box 1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60" name="Text Box 1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61" name="Text Box 1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62" name="Text Box 1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63" name="Text Box 1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64" name="Text Box 1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65" name="Text Box 1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66" name="Text Box 1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67" name="Text Box 1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68" name="Text Box 1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69" name="Text Box 1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70" name="Text Box 1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71" name="Text Box 1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72" name="Text Box 1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73" name="Text Box 1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74" name="Text Box 1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75" name="Text Box 1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76" name="Text Box 1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77" name="Text Box 1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78" name="Text Box 1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79" name="Text Box 1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80" name="Text Box 1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81" name="Text Box 1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82" name="Text Box 1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83" name="Text Box 1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84" name="Text Box 1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85" name="Text Box 1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86" name="Text Box 1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87" name="Text Box 1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88" name="Text Box 1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89" name="Text Box 1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90" name="Text Box 1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91" name="Text Box 1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92" name="Text Box 1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93" name="Text Box 1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94" name="Text Box 1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95" name="Text Box 1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96" name="Text Box 1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97" name="Text Box 1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98" name="Text Box 1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899" name="Text Box 1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00" name="Text Box 1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01" name="Text Box 1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02" name="Text Box 1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03" name="Text Box 1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04" name="Text Box 1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05" name="Text Box 1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06" name="Text Box 1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07" name="Text Box 1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08" name="Text Box 1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09" name="Text Box 1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10" name="Text Box 1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11" name="Text Box 1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12" name="Text Box 1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13" name="Text Box 1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14" name="Text Box 1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15" name="Text Box 1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16" name="Text Box 1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17" name="Text Box 1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18" name="Text Box 1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19" name="Text Box 1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20" name="Text Box 1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21" name="Text Box 1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22" name="Text Box 1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23" name="Text Box 1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24" name="Text Box 1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25" name="Text Box 1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26" name="Text Box 1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27" name="Text Box 1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28" name="Text Box 1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29" name="Text Box 1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30" name="Text Box 1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31" name="Text Box 1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32" name="Text Box 1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33" name="Text Box 1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34" name="Text Box 1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35" name="Text Box 1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36" name="Text Box 1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37" name="Text Box 1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38" name="Text Box 1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39" name="Text Box 1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40" name="Text Box 1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41" name="Text Box 1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42" name="Text Box 1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43" name="Text Box 1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44" name="Text Box 1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45" name="Text Box 1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46" name="Text Box 1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47" name="Text Box 1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48" name="Text Box 1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49" name="Text Box 1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50" name="Text Box 1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51" name="Text Box 1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52" name="Text Box 1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53" name="Text Box 1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54" name="Text Box 1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55" name="Text Box 1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56" name="Text Box 1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57" name="Text Box 1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58" name="Text Box 1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59" name="Text Box 1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60" name="Text Box 1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61" name="Text Box 1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62" name="Text Box 1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63" name="Text Box 1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64" name="Text Box 1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65" name="Text Box 1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66" name="Text Box 1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67" name="Text Box 1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68" name="Text Box 1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69" name="Text Box 1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70" name="Text Box 1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71" name="Text Box 1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72" name="Text Box 1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73" name="Text Box 1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74" name="Text Box 1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75" name="Text Box 1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76" name="Text Box 1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77" name="Text Box 1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78" name="Text Box 1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79" name="Text Box 1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80" name="Text Box 1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81" name="Text Box 1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82" name="Text Box 1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83" name="Text Box 1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84" name="Text Box 1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85" name="Text Box 1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86" name="Text Box 1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87" name="Text Box 1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88" name="Text Box 1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89" name="Text Box 1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90" name="Text Box 1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91" name="Text Box 1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92" name="Text Box 1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93" name="Text Box 1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94" name="Text Box 1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95" name="Text Box 1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96" name="Text Box 1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97" name="Text Box 1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98" name="Text Box 1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6999" name="Text Box 1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00" name="Text Box 1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01" name="Text Box 1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02" name="Text Box 1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03" name="Text Box 1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04" name="Text Box 1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05" name="Text Box 1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06" name="Text Box 1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07" name="Text Box 1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08" name="Text Box 1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09" name="Text Box 1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10" name="Text Box 1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11" name="Text Box 1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12" name="Text Box 1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13" name="Text Box 1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14" name="Text Box 1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15" name="Text Box 1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16" name="Text Box 1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17" name="Text Box 1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18" name="Text Box 1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19" name="Text Box 1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20" name="Text Box 1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21" name="Text Box 1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22" name="Text Box 1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23" name="Text Box 1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24" name="Text Box 1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25" name="Text Box 1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26" name="Text Box 1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27" name="Text Box 1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28" name="Text Box 1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29" name="Text Box 1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30" name="Text Box 1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31" name="Text Box 1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32" name="Text Box 1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33" name="Text Box 1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34" name="Text Box 1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35" name="Text Box 1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36" name="Text Box 1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37" name="Text Box 1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38" name="Text Box 1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39" name="Text Box 1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40" name="Text Box 1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41" name="Text Box 1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42" name="Text Box 1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43" name="Text Box 1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44" name="Text Box 1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45" name="Text Box 1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46" name="Text Box 1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47" name="Text Box 1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48" name="Text Box 1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49" name="Text Box 1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50" name="Text Box 1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51" name="Text Box 1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52" name="Text Box 1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53" name="Text Box 1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54" name="Text Box 1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55" name="Text Box 1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56" name="Text Box 1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57" name="Text Box 1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58" name="Text Box 1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59" name="Text Box 1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60" name="Text Box 1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61" name="Text Box 1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62" name="Text Box 1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63" name="Text Box 1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64" name="Text Box 1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65" name="Text Box 1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66" name="Text Box 1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67" name="Text Box 1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68" name="Text Box 1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69" name="Text Box 1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70" name="Text Box 1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71" name="Text Box 1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72" name="Text Box 1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73" name="Text Box 1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74" name="Text Box 1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75" name="Text Box 1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76" name="Text Box 1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77" name="Text Box 1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78" name="Text Box 1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79" name="Text Box 1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80" name="Text Box 1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81" name="Text Box 1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82" name="Text Box 1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83" name="Text Box 1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84" name="Text Box 1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85" name="Text Box 1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86" name="Text Box 1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87" name="Text Box 1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88" name="Text Box 1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89" name="Text Box 1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90" name="Text Box 1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91" name="Text Box 1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92" name="Text Box 1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93" name="Text Box 1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94" name="Text Box 1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95" name="Text Box 1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96" name="Text Box 1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97" name="Text Box 1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98" name="Text Box 1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099" name="Text Box 1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00" name="Text Box 1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01" name="Text Box 1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02" name="Text Box 1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03" name="Text Box 1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04" name="Text Box 1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05" name="Text Box 1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06" name="Text Box 1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07" name="Text Box 1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08" name="Text Box 1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09" name="Text Box 1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10" name="Text Box 1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11" name="Text Box 1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12" name="Text Box 1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13" name="Text Box 1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14" name="Text Box 1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15" name="Text Box 1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16" name="Text Box 1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17" name="Text Box 1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18" name="Text Box 1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19" name="Text Box 1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20" name="Text Box 1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21" name="Text Box 1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22" name="Text Box 1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23" name="Text Box 1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24" name="Text Box 1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25" name="Text Box 1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26" name="Text Box 1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27" name="Text Box 1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28" name="Text Box 1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29" name="Text Box 1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30" name="Text Box 1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31" name="Text Box 1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32" name="Text Box 1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33" name="Text Box 1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34" name="Text Box 1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35" name="Text Box 1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36" name="Text Box 1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37" name="Text Box 1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38" name="Text Box 1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39" name="Text Box 1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40" name="Text Box 1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41" name="Text Box 1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42" name="Text Box 1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43" name="Text Box 1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44" name="Text Box 1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45" name="Text Box 1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46" name="Text Box 1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47" name="Text Box 1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48" name="Text Box 1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49" name="Text Box 1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50" name="Text Box 1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51" name="Text Box 1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52" name="Text Box 1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53" name="Text Box 1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54" name="Text Box 1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55" name="Text Box 1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56" name="Text Box 1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57" name="Text Box 1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58" name="Text Box 1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59" name="Text Box 1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60" name="Text Box 1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61" name="Text Box 1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62" name="Text Box 1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63" name="Text Box 1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64" name="Text Box 1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65" name="Text Box 1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66" name="Text Box 1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67" name="Text Box 1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68" name="Text Box 1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69" name="Text Box 1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70" name="Text Box 1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71" name="Text Box 1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72" name="Text Box 1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73" name="Text Box 1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74" name="Text Box 1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75" name="Text Box 1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76" name="Text Box 1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77" name="Text Box 1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78" name="Text Box 1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79" name="Text Box 1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80" name="Text Box 1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81" name="Text Box 1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82" name="Text Box 1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83" name="Text Box 1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84" name="Text Box 1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85" name="Text Box 1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86" name="Text Box 1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87" name="Text Box 1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88" name="Text Box 1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89" name="Text Box 1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90" name="Text Box 1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91" name="Text Box 1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92" name="Text Box 1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93" name="Text Box 1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94" name="Text Box 1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95" name="Text Box 1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96" name="Text Box 1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97" name="Text Box 1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98" name="Text Box 1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199" name="Text Box 1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00" name="Text Box 1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01" name="Text Box 1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02" name="Text Box 1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03" name="Text Box 1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04" name="Text Box 1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05" name="Text Box 1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06" name="Text Box 1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07" name="Text Box 1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08" name="Text Box 1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09" name="Text Box 1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10" name="Text Box 1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11" name="Text Box 1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12" name="Text Box 1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13" name="Text Box 1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14" name="Text Box 1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15" name="Text Box 1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16" name="Text Box 1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17" name="Text Box 1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18" name="Text Box 1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19" name="Text Box 1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20" name="Text Box 1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21" name="Text Box 1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22" name="Text Box 1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23" name="Text Box 1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24" name="Text Box 1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25" name="Text Box 1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26" name="Text Box 1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27" name="Text Box 1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28" name="Text Box 1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29" name="Text Box 1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30" name="Text Box 1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31" name="Text Box 1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32" name="Text Box 1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33" name="Text Box 1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34" name="Text Box 1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35" name="Text Box 1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36" name="Text Box 1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37" name="Text Box 1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38" name="Text Box 1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39" name="Text Box 1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40" name="Text Box 1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41" name="Text Box 1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42" name="Text Box 1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43" name="Text Box 1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44" name="Text Box 1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45" name="Text Box 1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46" name="Text Box 1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47" name="Text Box 1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48" name="Text Box 1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49" name="Text Box 1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50" name="Text Box 1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51" name="Text Box 1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52" name="Text Box 1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53" name="Text Box 1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54" name="Text Box 1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55" name="Text Box 1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56" name="Text Box 1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57" name="Text Box 1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58" name="Text Box 1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59" name="Text Box 1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60" name="Text Box 1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61" name="Text Box 1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62" name="Text Box 1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63" name="Text Box 1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64" name="Text Box 1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65" name="Text Box 1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66" name="Text Box 1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67" name="Text Box 1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68" name="Text Box 1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69" name="Text Box 1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70" name="Text Box 1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71" name="Text Box 1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72" name="Text Box 1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73" name="Text Box 1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74" name="Text Box 1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75" name="Text Box 1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76" name="Text Box 1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77" name="Text Box 1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78" name="Text Box 1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79" name="Text Box 1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80" name="Text Box 1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81" name="Text Box 1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82" name="Text Box 1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83" name="Text Box 1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84" name="Text Box 1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85" name="Text Box 1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86" name="Text Box 1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87" name="Text Box 1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88" name="Text Box 1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89" name="Text Box 1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90" name="Text Box 1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91" name="Text Box 1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92" name="Text Box 1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93" name="Text Box 1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94" name="Text Box 1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95" name="Text Box 1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96" name="Text Box 1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97" name="Text Box 1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98" name="Text Box 1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299" name="Text Box 1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00" name="Text Box 1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01" name="Text Box 1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02" name="Text Box 1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03" name="Text Box 1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04" name="Text Box 1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05" name="Text Box 1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06" name="Text Box 1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07" name="Text Box 1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08" name="Text Box 1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09" name="Text Box 1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10" name="Text Box 1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11" name="Text Box 1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12" name="Text Box 1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13" name="Text Box 1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14" name="Text Box 1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15" name="Text Box 1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16" name="Text Box 1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17" name="Text Box 1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18" name="Text Box 1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19" name="Text Box 1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20" name="Text Box 1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21" name="Text Box 1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22" name="Text Box 1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23" name="Text Box 1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24" name="Text Box 1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25" name="Text Box 1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26" name="Text Box 1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27" name="Text Box 1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28" name="Text Box 1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29" name="Text Box 1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30" name="Text Box 1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31" name="Text Box 1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32" name="Text Box 1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33" name="Text Box 1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34" name="Text Box 1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35" name="Text Box 1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36" name="Text Box 1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37" name="Text Box 1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38" name="Text Box 1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39" name="Text Box 1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40" name="Text Box 1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41" name="Text Box 1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42" name="Text Box 1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43" name="Text Box 1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44" name="Text Box 1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45" name="Text Box 1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46" name="Text Box 1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47" name="Text Box 1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48" name="Text Box 1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49" name="Text Box 1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50" name="Text Box 1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51" name="Text Box 1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52" name="Text Box 1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53" name="Text Box 1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54" name="Text Box 1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55" name="Text Box 1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56" name="Text Box 1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57" name="Text Box 1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58" name="Text Box 1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59" name="Text Box 1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60" name="Text Box 1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61" name="Text Box 1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62" name="Text Box 1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63" name="Text Box 1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64" name="Text Box 1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65" name="Text Box 1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66" name="Text Box 1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67" name="Text Box 1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68" name="Text Box 1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69" name="Text Box 1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70" name="Text Box 1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71" name="Text Box 1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72" name="Text Box 1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73" name="Text Box 1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74" name="Text Box 1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75" name="Text Box 1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76" name="Text Box 1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77" name="Text Box 1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78" name="Text Box 1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79" name="Text Box 1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80" name="Text Box 1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81" name="Text Box 1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82" name="Text Box 1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83" name="Text Box 1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84" name="Text Box 1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85" name="Text Box 1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86" name="Text Box 1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87" name="Text Box 1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88" name="Text Box 1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89" name="Text Box 1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90" name="Text Box 1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91" name="Text Box 1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92" name="Text Box 1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93" name="Text Box 1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94" name="Text Box 1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95" name="Text Box 1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96" name="Text Box 1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97" name="Text Box 1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98" name="Text Box 1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399" name="Text Box 1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00" name="Text Box 1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01" name="Text Box 1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02" name="Text Box 1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03" name="Text Box 1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04" name="Text Box 1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05" name="Text Box 1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06" name="Text Box 1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07" name="Text Box 1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08" name="Text Box 1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09" name="Text Box 1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10" name="Text Box 1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11" name="Text Box 1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12" name="Text Box 1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13" name="Text Box 1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14" name="Text Box 1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15" name="Text Box 1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16" name="Text Box 1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17" name="Text Box 1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18" name="Text Box 1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19" name="Text Box 1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20" name="Text Box 1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21" name="Text Box 1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22" name="Text Box 1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23" name="Text Box 1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24" name="Text Box 1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25" name="Text Box 1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26" name="Text Box 1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27" name="Text Box 1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28" name="Text Box 1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29" name="Text Box 1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30" name="Text Box 1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31" name="Text Box 1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32" name="Text Box 1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33" name="Text Box 1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34" name="Text Box 1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35" name="Text Box 1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36" name="Text Box 1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37" name="Text Box 1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38" name="Text Box 1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39" name="Text Box 1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40" name="Text Box 1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41" name="Text Box 1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42" name="Text Box 1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43" name="Text Box 1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44" name="Text Box 1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45" name="Text Box 1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46" name="Text Box 1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47" name="Text Box 1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48" name="Text Box 1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49" name="Text Box 1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50" name="Text Box 1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51" name="Text Box 1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52" name="Text Box 1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53" name="Text Box 1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54" name="Text Box 1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55" name="Text Box 1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56" name="Text Box 1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57" name="Text Box 1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58" name="Text Box 1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59" name="Text Box 1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60" name="Text Box 1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61" name="Text Box 1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62" name="Text Box 1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63" name="Text Box 1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64" name="Text Box 1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65" name="Text Box 1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66" name="Text Box 1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67" name="Text Box 1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68" name="Text Box 1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69" name="Text Box 1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70" name="Text Box 1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71" name="Text Box 1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72" name="Text Box 1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73" name="Text Box 1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74" name="Text Box 1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75" name="Text Box 1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76" name="Text Box 1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77" name="Text Box 1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78" name="Text Box 1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79" name="Text Box 1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80" name="Text Box 1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81" name="Text Box 1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82" name="Text Box 1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83" name="Text Box 1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84" name="Text Box 1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85" name="Text Box 1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86" name="Text Box 1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87" name="Text Box 1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88" name="Text Box 1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89" name="Text Box 1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90" name="Text Box 1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91" name="Text Box 1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92" name="Text Box 1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93" name="Text Box 1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94" name="Text Box 1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95" name="Text Box 1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96" name="Text Box 1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97" name="Text Box 1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98" name="Text Box 1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499" name="Text Box 1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00" name="Text Box 1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01" name="Text Box 1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02" name="Text Box 1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03" name="Text Box 1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04" name="Text Box 1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05" name="Text Box 1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06" name="Text Box 1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07" name="Text Box 1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08" name="Text Box 1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09" name="Text Box 1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10" name="Text Box 1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11" name="Text Box 1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12" name="Text Box 1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13" name="Text Box 1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14" name="Text Box 1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15" name="Text Box 1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16" name="Text Box 1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17" name="Text Box 1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18" name="Text Box 1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19" name="Text Box 1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20" name="Text Box 1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21" name="Text Box 1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22" name="Text Box 1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23" name="Text Box 1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24" name="Text Box 1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25" name="Text Box 1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26" name="Text Box 1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27" name="Text Box 1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28" name="Text Box 1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29" name="Text Box 1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30" name="Text Box 1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31" name="Text Box 1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32" name="Text Box 1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33" name="Text Box 1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34" name="Text Box 1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35" name="Text Box 1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36" name="Text Box 1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37" name="Text Box 1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38" name="Text Box 1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39" name="Text Box 1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40" name="Text Box 1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41" name="Text Box 1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42" name="Text Box 1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43" name="Text Box 1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44" name="Text Box 1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45" name="Text Box 1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46" name="Text Box 1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47" name="Text Box 1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48" name="Text Box 1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49" name="Text Box 1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50" name="Text Box 1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51" name="Text Box 1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52" name="Text Box 1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53" name="Text Box 1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54" name="Text Box 1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55" name="Text Box 1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56" name="Text Box 1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57" name="Text Box 1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58" name="Text Box 1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59" name="Text Box 1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60" name="Text Box 1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61" name="Text Box 1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62" name="Text Box 1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63" name="Text Box 1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64" name="Text Box 1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65" name="Text Box 1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66" name="Text Box 1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67" name="Text Box 1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68" name="Text Box 1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69" name="Text Box 1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70" name="Text Box 1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71" name="Text Box 1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72" name="Text Box 1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73" name="Text Box 1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74" name="Text Box 1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75" name="Text Box 1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76" name="Text Box 1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77" name="Text Box 1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78" name="Text Box 1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79" name="Text Box 1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80" name="Text Box 1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81" name="Text Box 1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82" name="Text Box 1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83" name="Text Box 1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84" name="Text Box 1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85" name="Text Box 1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86" name="Text Box 1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87" name="Text Box 1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88" name="Text Box 1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89" name="Text Box 1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90" name="Text Box 1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91" name="Text Box 1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92" name="Text Box 1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93" name="Text Box 1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94" name="Text Box 1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95" name="Text Box 1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96" name="Text Box 1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97" name="Text Box 1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98" name="Text Box 1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599" name="Text Box 1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00" name="Text Box 1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01" name="Text Box 1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02" name="Text Box 1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03" name="Text Box 1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04" name="Text Box 1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05" name="Text Box 1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06" name="Text Box 1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07" name="Text Box 1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08" name="Text Box 1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09" name="Text Box 1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10" name="Text Box 1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11" name="Text Box 1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12" name="Text Box 1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13" name="Text Box 1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14" name="Text Box 1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15" name="Text Box 1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16" name="Text Box 1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17" name="Text Box 1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18" name="Text Box 1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19" name="Text Box 1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20" name="Text Box 1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21" name="Text Box 1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22" name="Text Box 1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23" name="Text Box 1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24" name="Text Box 1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25" name="Text Box 1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26" name="Text Box 1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27" name="Text Box 1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28" name="Text Box 1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29" name="Text Box 1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30" name="Text Box 1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31" name="Text Box 1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32" name="Text Box 1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33" name="Text Box 1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34" name="Text Box 1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35" name="Text Box 1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36" name="Text Box 1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37" name="Text Box 1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38" name="Text Box 1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39" name="Text Box 1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40" name="Text Box 1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41" name="Text Box 1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42" name="Text Box 1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43" name="Text Box 1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44" name="Text Box 1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45" name="Text Box 1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46" name="Text Box 1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47" name="Text Box 1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48" name="Text Box 1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49" name="Text Box 1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50" name="Text Box 1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51" name="Text Box 1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52" name="Text Box 1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53" name="Text Box 1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54" name="Text Box 1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55" name="Text Box 1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56" name="Text Box 1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57" name="Text Box 1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58" name="Text Box 1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59" name="Text Box 1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60" name="Text Box 1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61" name="Text Box 1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62" name="Text Box 1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63" name="Text Box 1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64" name="Text Box 1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65" name="Text Box 1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66" name="Text Box 1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67" name="Text Box 1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68" name="Text Box 1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69" name="Text Box 1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70" name="Text Box 1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71" name="Text Box 1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72" name="Text Box 1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73" name="Text Box 1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74" name="Text Box 1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75" name="Text Box 1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76" name="Text Box 1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77" name="Text Box 1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78" name="Text Box 1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79" name="Text Box 1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80" name="Text Box 1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81" name="Text Box 1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82" name="Text Box 1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83" name="Text Box 1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84" name="Text Box 1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85" name="Text Box 1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86" name="Text Box 1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87" name="Text Box 1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88" name="Text Box 1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89" name="Text Box 1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90" name="Text Box 1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91" name="Text Box 1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92" name="Text Box 1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93" name="Text Box 1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94" name="Text Box 1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95" name="Text Box 1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96" name="Text Box 1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97" name="Text Box 1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98" name="Text Box 1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699" name="Text Box 1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00" name="Text Box 1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01" name="Text Box 1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02" name="Text Box 1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03" name="Text Box 1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04" name="Text Box 1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05" name="Text Box 1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06" name="Text Box 1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07" name="Text Box 1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08" name="Text Box 1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09" name="Text Box 1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10" name="Text Box 1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11" name="Text Box 1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12" name="Text Box 1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13" name="Text Box 1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14" name="Text Box 1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15" name="Text Box 1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16" name="Text Box 1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17" name="Text Box 1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18" name="Text Box 1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19" name="Text Box 1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20" name="Text Box 1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21" name="Text Box 1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22" name="Text Box 1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23" name="Text Box 1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24" name="Text Box 1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25" name="Text Box 1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26" name="Text Box 1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27" name="Text Box 1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28" name="Text Box 1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29" name="Text Box 1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30" name="Text Box 1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31" name="Text Box 1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32" name="Text Box 1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33" name="Text Box 1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34" name="Text Box 1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35" name="Text Box 1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36" name="Text Box 1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37" name="Text Box 1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38" name="Text Box 1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39" name="Text Box 1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40" name="Text Box 1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41" name="Text Box 1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42" name="Text Box 1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43" name="Text Box 1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44" name="Text Box 1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45" name="Text Box 1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46" name="Text Box 1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47" name="Text Box 1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48" name="Text Box 1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49" name="Text Box 1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50" name="Text Box 1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51" name="Text Box 1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52" name="Text Box 1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53" name="Text Box 1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54" name="Text Box 1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55" name="Text Box 1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56" name="Text Box 1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57" name="Text Box 1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58" name="Text Box 1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59" name="Text Box 1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60" name="Text Box 1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61" name="Text Box 1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62" name="Text Box 1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63" name="Text Box 1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64" name="Text Box 1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65" name="Text Box 1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66" name="Text Box 1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67" name="Text Box 1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68" name="Text Box 1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69" name="Text Box 1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70" name="Text Box 1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71" name="Text Box 1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72" name="Text Box 1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73" name="Text Box 1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74" name="Text Box 1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75" name="Text Box 1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76" name="Text Box 1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77" name="Text Box 1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78" name="Text Box 1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79" name="Text Box 1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80" name="Text Box 1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81" name="Text Box 1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82" name="Text Box 1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83" name="Text Box 1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84" name="Text Box 1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85" name="Text Box 1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86" name="Text Box 1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87" name="Text Box 1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88" name="Text Box 1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89" name="Text Box 1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90" name="Text Box 1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91" name="Text Box 1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92" name="Text Box 1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93" name="Text Box 1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94" name="Text Box 1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95" name="Text Box 1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96" name="Text Box 1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97" name="Text Box 1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98" name="Text Box 1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799" name="Text Box 1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00" name="Text Box 1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01" name="Text Box 1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02" name="Text Box 1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03" name="Text Box 1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04" name="Text Box 1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05" name="Text Box 1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06" name="Text Box 1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07" name="Text Box 1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08" name="Text Box 1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09" name="Text Box 1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10" name="Text Box 1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11" name="Text Box 1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12" name="Text Box 1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13" name="Text Box 1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14" name="Text Box 1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15" name="Text Box 1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16" name="Text Box 1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17" name="Text Box 1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18" name="Text Box 1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19" name="Text Box 1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20" name="Text Box 1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21" name="Text Box 1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22" name="Text Box 1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23" name="Text Box 1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24" name="Text Box 1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25" name="Text Box 1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26" name="Text Box 1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27" name="Text Box 1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28" name="Text Box 1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29" name="Text Box 1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30" name="Text Box 1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31" name="Text Box 1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32" name="Text Box 1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33" name="Text Box 1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34" name="Text Box 1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35" name="Text Box 1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36" name="Text Box 1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37" name="Text Box 1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38" name="Text Box 1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39" name="Text Box 1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40" name="Text Box 1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41" name="Text Box 1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42" name="Text Box 1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43" name="Text Box 1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44" name="Text Box 1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45" name="Text Box 1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46" name="Text Box 1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47" name="Text Box 1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48" name="Text Box 1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49" name="Text Box 1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50" name="Text Box 1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51" name="Text Box 1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52" name="Text Box 1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53" name="Text Box 1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54" name="Text Box 1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55" name="Text Box 1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56" name="Text Box 1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57" name="Text Box 1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58" name="Text Box 1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59" name="Text Box 1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60" name="Text Box 1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61" name="Text Box 1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62" name="Text Box 1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63" name="Text Box 1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64" name="Text Box 1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65" name="Text Box 1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66" name="Text Box 1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67" name="Text Box 1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68" name="Text Box 1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69" name="Text Box 1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70" name="Text Box 1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71" name="Text Box 1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72" name="Text Box 1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73" name="Text Box 1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74" name="Text Box 1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75" name="Text Box 1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76" name="Text Box 1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77" name="Text Box 1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78" name="Text Box 1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79" name="Text Box 1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80" name="Text Box 1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81" name="Text Box 1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82" name="Text Box 1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83" name="Text Box 1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84" name="Text Box 1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85" name="Text Box 1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86" name="Text Box 1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87" name="Text Box 1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88" name="Text Box 1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89" name="Text Box 1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90" name="Text Box 1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91" name="Text Box 1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92" name="Text Box 1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93" name="Text Box 1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94" name="Text Box 1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95" name="Text Box 1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96" name="Text Box 1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97" name="Text Box 1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98" name="Text Box 1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899" name="Text Box 1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00" name="Text Box 1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01" name="Text Box 1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02" name="Text Box 1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03" name="Text Box 1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04" name="Text Box 1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05" name="Text Box 1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06" name="Text Box 1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07" name="Text Box 1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08" name="Text Box 1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09" name="Text Box 1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10" name="Text Box 1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11" name="Text Box 1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12" name="Text Box 1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13" name="Text Box 1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14" name="Text Box 1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15" name="Text Box 1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16" name="Text Box 1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17" name="Text Box 1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18" name="Text Box 1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19" name="Text Box 1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20" name="Text Box 1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21" name="Text Box 1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22" name="Text Box 1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23" name="Text Box 1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24" name="Text Box 1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25" name="Text Box 1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26" name="Text Box 1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27" name="Text Box 1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28" name="Text Box 1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29" name="Text Box 1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30" name="Text Box 1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31" name="Text Box 1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32" name="Text Box 1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33" name="Text Box 1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34" name="Text Box 1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35" name="Text Box 1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36" name="Text Box 1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37" name="Text Box 1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38" name="Text Box 1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39" name="Text Box 1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40" name="Text Box 1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41" name="Text Box 1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42" name="Text Box 1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43" name="Text Box 1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44" name="Text Box 1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45" name="Text Box 1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46" name="Text Box 1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47" name="Text Box 1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48" name="Text Box 1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49" name="Text Box 1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50" name="Text Box 1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51" name="Text Box 1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52" name="Text Box 1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53" name="Text Box 1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54" name="Text Box 1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55" name="Text Box 1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56" name="Text Box 1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57" name="Text Box 1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58" name="Text Box 1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59" name="Text Box 1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60" name="Text Box 1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61" name="Text Box 1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62" name="Text Box 1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63" name="Text Box 1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64" name="Text Box 1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65" name="Text Box 1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66" name="Text Box 1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67" name="Text Box 1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68" name="Text Box 1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69" name="Text Box 1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70" name="Text Box 1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71" name="Text Box 1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72" name="Text Box 1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73" name="Text Box 1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74" name="Text Box 1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75" name="Text Box 1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76" name="Text Box 1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77" name="Text Box 1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78" name="Text Box 1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79" name="Text Box 1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80" name="Text Box 1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81" name="Text Box 1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82" name="Text Box 1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83" name="Text Box 1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84" name="Text Box 1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85" name="Text Box 1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86" name="Text Box 1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87" name="Text Box 1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88" name="Text Box 1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89" name="Text Box 1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90" name="Text Box 1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91" name="Text Box 1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92" name="Text Box 1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93" name="Text Box 1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94" name="Text Box 1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95" name="Text Box 1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96" name="Text Box 1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97" name="Text Box 1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98" name="Text Box 1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7999" name="Text Box 1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00" name="Text Box 1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01" name="Text Box 1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02" name="Text Box 1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03" name="Text Box 1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04" name="Text Box 1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05" name="Text Box 1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06" name="Text Box 1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07" name="Text Box 1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08" name="Text Box 1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09" name="Text Box 1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10" name="Text Box 1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11" name="Text Box 1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12" name="Text Box 1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13" name="Text Box 1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14" name="Text Box 1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15" name="Text Box 1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16" name="Text Box 1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17" name="Text Box 1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18" name="Text Box 1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19" name="Text Box 1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20" name="Text Box 1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21" name="Text Box 1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22" name="Text Box 1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23" name="Text Box 1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24" name="Text Box 1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25" name="Text Box 1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26" name="Text Box 1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27" name="Text Box 1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28" name="Text Box 1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29" name="Text Box 1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30" name="Text Box 1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31" name="Text Box 1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32" name="Text Box 1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33" name="Text Box 1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34" name="Text Box 1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35" name="Text Box 1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36" name="Text Box 1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37" name="Text Box 1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38" name="Text Box 1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39" name="Text Box 1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40" name="Text Box 1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41" name="Text Box 1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42" name="Text Box 1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43" name="Text Box 1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44" name="Text Box 1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45" name="Text Box 1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46" name="Text Box 1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47" name="Text Box 1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48" name="Text Box 1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49" name="Text Box 1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50" name="Text Box 1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51" name="Text Box 1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52" name="Text Box 1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53" name="Text Box 1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54" name="Text Box 1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55" name="Text Box 1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56" name="Text Box 1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57" name="Text Box 1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58" name="Text Box 1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59" name="Text Box 1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60" name="Text Box 1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61" name="Text Box 1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62" name="Text Box 1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63" name="Text Box 1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64" name="Text Box 1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65" name="Text Box 1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66" name="Text Box 1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67" name="Text Box 1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68" name="Text Box 1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69" name="Text Box 1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70" name="Text Box 1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71" name="Text Box 1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72" name="Text Box 1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73" name="Text Box 1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74" name="Text Box 1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75" name="Text Box 1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76" name="Text Box 1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77" name="Text Box 1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78" name="Text Box 1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79" name="Text Box 1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80" name="Text Box 1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81" name="Text Box 1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82" name="Text Box 1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83" name="Text Box 1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84" name="Text Box 1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85" name="Text Box 1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86" name="Text Box 1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87" name="Text Box 1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88" name="Text Box 1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89" name="Text Box 1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90" name="Text Box 1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91" name="Text Box 1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92" name="Text Box 1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93" name="Text Box 1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94" name="Text Box 1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95" name="Text Box 1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96" name="Text Box 1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97" name="Text Box 1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98" name="Text Box 1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099" name="Text Box 1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00" name="Text Box 1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01" name="Text Box 1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02" name="Text Box 1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03" name="Text Box 1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04" name="Text Box 1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05" name="Text Box 1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06" name="Text Box 1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07" name="Text Box 1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08" name="Text Box 1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09" name="Text Box 1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10" name="Text Box 1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11" name="Text Box 1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12" name="Text Box 1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13" name="Text Box 1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14" name="Text Box 1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15" name="Text Box 1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16" name="Text Box 1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17" name="Text Box 1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18" name="Text Box 1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19" name="Text Box 1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20" name="Text Box 1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21" name="Text Box 1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22" name="Text Box 1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23" name="Text Box 1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24" name="Text Box 1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25" name="Text Box 1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26" name="Text Box 1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27" name="Text Box 1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28" name="Text Box 1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29" name="Text Box 1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30" name="Text Box 1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31" name="Text Box 1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32" name="Text Box 1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33" name="Text Box 1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34" name="Text Box 1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35" name="Text Box 1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36" name="Text Box 1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37" name="Text Box 1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38" name="Text Box 1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39" name="Text Box 1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40" name="Text Box 1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41" name="Text Box 1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42" name="Text Box 1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43" name="Text Box 1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44" name="Text Box 1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45" name="Text Box 1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46" name="Text Box 1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47" name="Text Box 1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48" name="Text Box 1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49" name="Text Box 1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50" name="Text Box 1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51" name="Text Box 1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52" name="Text Box 1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53" name="Text Box 1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54" name="Text Box 1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55" name="Text Box 1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56" name="Text Box 1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57" name="Text Box 1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58" name="Text Box 1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59" name="Text Box 1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60" name="Text Box 1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61" name="Text Box 1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62" name="Text Box 1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63" name="Text Box 1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64" name="Text Box 1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65" name="Text Box 1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66" name="Text Box 1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67" name="Text Box 1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68" name="Text Box 1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69" name="Text Box 1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70" name="Text Box 1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71" name="Text Box 1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72" name="Text Box 1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73" name="Text Box 1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74" name="Text Box 1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75" name="Text Box 1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76" name="Text Box 1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77" name="Text Box 1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78" name="Text Box 1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79" name="Text Box 1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80" name="Text Box 1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81" name="Text Box 1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82" name="Text Box 1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83" name="Text Box 1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84" name="Text Box 1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85" name="Text Box 1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86" name="Text Box 1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87" name="Text Box 1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88" name="Text Box 1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89" name="Text Box 1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90" name="Text Box 1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91" name="Text Box 1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92" name="Text Box 1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93" name="Text Box 1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94" name="Text Box 1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95" name="Text Box 1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96" name="Text Box 1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97" name="Text Box 1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98" name="Text Box 1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199" name="Text Box 1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00" name="Text Box 1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01" name="Text Box 1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02" name="Text Box 1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03" name="Text Box 1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04" name="Text Box 1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05" name="Text Box 1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06" name="Text Box 1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07" name="Text Box 1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08" name="Text Box 1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09" name="Text Box 1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10" name="Text Box 1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11" name="Text Box 1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12" name="Text Box 1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13" name="Text Box 1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14" name="Text Box 1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15" name="Text Box 1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16" name="Text Box 1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17" name="Text Box 1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18" name="Text Box 1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19" name="Text Box 1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20" name="Text Box 1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21" name="Text Box 1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22" name="Text Box 1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23" name="Text Box 1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24" name="Text Box 1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25" name="Text Box 1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26" name="Text Box 1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27" name="Text Box 1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28" name="Text Box 1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29" name="Text Box 1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30" name="Text Box 1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31" name="Text Box 1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32" name="Text Box 1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33" name="Text Box 1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34" name="Text Box 1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35" name="Text Box 1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36" name="Text Box 1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37" name="Text Box 1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38" name="Text Box 1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39" name="Text Box 1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40" name="Text Box 1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41" name="Text Box 1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42" name="Text Box 1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43" name="Text Box 1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44" name="Text Box 1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45" name="Text Box 1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46" name="Text Box 1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47" name="Text Box 1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48" name="Text Box 1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49" name="Text Box 1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50" name="Text Box 1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51" name="Text Box 1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52" name="Text Box 1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53" name="Text Box 1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54" name="Text Box 1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55" name="Text Box 1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56" name="Text Box 1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57" name="Text Box 1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58" name="Text Box 1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59" name="Text Box 1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60" name="Text Box 1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61" name="Text Box 1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62" name="Text Box 1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63" name="Text Box 1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64" name="Text Box 1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65" name="Text Box 1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66" name="Text Box 1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67" name="Text Box 1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68" name="Text Box 1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69" name="Text Box 1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70" name="Text Box 1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71" name="Text Box 1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72" name="Text Box 1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73" name="Text Box 1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74" name="Text Box 1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75" name="Text Box 1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76" name="Text Box 1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77" name="Text Box 1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78" name="Text Box 1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79" name="Text Box 1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80" name="Text Box 1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81" name="Text Box 1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82" name="Text Box 1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83" name="Text Box 1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84" name="Text Box 1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85" name="Text Box 1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86" name="Text Box 1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87" name="Text Box 1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88" name="Text Box 1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89" name="Text Box 1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90" name="Text Box 1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91" name="Text Box 1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92" name="Text Box 1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93" name="Text Box 1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94" name="Text Box 1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95" name="Text Box 1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96" name="Text Box 1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97" name="Text Box 1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98" name="Text Box 1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299" name="Text Box 1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00" name="Text Box 1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01" name="Text Box 1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02" name="Text Box 1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03" name="Text Box 1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04" name="Text Box 1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05" name="Text Box 1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06" name="Text Box 1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07" name="Text Box 1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08" name="Text Box 1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09" name="Text Box 1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10" name="Text Box 1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11" name="Text Box 1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12" name="Text Box 1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13" name="Text Box 1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14" name="Text Box 1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15" name="Text Box 1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16" name="Text Box 1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17" name="Text Box 1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18" name="Text Box 1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19" name="Text Box 1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20" name="Text Box 1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21" name="Text Box 1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22" name="Text Box 1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23" name="Text Box 1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24" name="Text Box 1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25" name="Text Box 1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26" name="Text Box 1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27" name="Text Box 1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28" name="Text Box 1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29" name="Text Box 1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30" name="Text Box 1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31" name="Text Box 1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32" name="Text Box 1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33" name="Text Box 1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34" name="Text Box 1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35" name="Text Box 1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36" name="Text Box 1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37" name="Text Box 1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38" name="Text Box 1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39" name="Text Box 1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40" name="Text Box 1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41" name="Text Box 1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42" name="Text Box 1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43" name="Text Box 1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44" name="Text Box 1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45" name="Text Box 1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46" name="Text Box 1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47" name="Text Box 1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48" name="Text Box 1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49" name="Text Box 1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50" name="Text Box 1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51" name="Text Box 1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52" name="Text Box 1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53" name="Text Box 1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54" name="Text Box 1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55" name="Text Box 1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56" name="Text Box 1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57" name="Text Box 1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58" name="Text Box 1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59" name="Text Box 1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60" name="Text Box 1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61" name="Text Box 1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62" name="Text Box 1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63" name="Text Box 1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64" name="Text Box 1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65" name="Text Box 1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66" name="Text Box 1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67" name="Text Box 1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68" name="Text Box 1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69" name="Text Box 1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70" name="Text Box 1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71" name="Text Box 1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72" name="Text Box 1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73" name="Text Box 1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74" name="Text Box 1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75" name="Text Box 1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76" name="Text Box 1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77" name="Text Box 1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78" name="Text Box 1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79" name="Text Box 1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80" name="Text Box 1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81" name="Text Box 1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82" name="Text Box 1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83" name="Text Box 1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84" name="Text Box 1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85" name="Text Box 1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86" name="Text Box 1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87" name="Text Box 1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88" name="Text Box 1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89" name="Text Box 1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90" name="Text Box 1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91" name="Text Box 1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92" name="Text Box 1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93" name="Text Box 1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94" name="Text Box 1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95" name="Text Box 1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96" name="Text Box 1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97" name="Text Box 1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98" name="Text Box 1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399" name="Text Box 1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00" name="Text Box 1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01" name="Text Box 1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02" name="Text Box 1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03" name="Text Box 1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04" name="Text Box 1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05" name="Text Box 1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06" name="Text Box 1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07" name="Text Box 1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08" name="Text Box 1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09" name="Text Box 1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10" name="Text Box 1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11" name="Text Box 1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12" name="Text Box 1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13" name="Text Box 1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14" name="Text Box 1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15" name="Text Box 1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16" name="Text Box 1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17" name="Text Box 1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18" name="Text Box 1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19" name="Text Box 1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20" name="Text Box 1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21" name="Text Box 1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22" name="Text Box 1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23" name="Text Box 1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24" name="Text Box 1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25" name="Text Box 1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26" name="Text Box 1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27" name="Text Box 1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28" name="Text Box 1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29" name="Text Box 1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30" name="Text Box 1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31" name="Text Box 1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32" name="Text Box 1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33" name="Text Box 1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34" name="Text Box 1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35" name="Text Box 1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36" name="Text Box 1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37" name="Text Box 1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38" name="Text Box 1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39" name="Text Box 1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40" name="Text Box 1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41" name="Text Box 1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42" name="Text Box 1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43" name="Text Box 1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44" name="Text Box 1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45" name="Text Box 1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46" name="Text Box 1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47" name="Text Box 1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48" name="Text Box 1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49" name="Text Box 1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50" name="Text Box 1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51" name="Text Box 1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52" name="Text Box 1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53" name="Text Box 1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54" name="Text Box 1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55" name="Text Box 1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56" name="Text Box 1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57" name="Text Box 1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58" name="Text Box 1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59" name="Text Box 1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60" name="Text Box 1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61" name="Text Box 1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62" name="Text Box 1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63" name="Text Box 1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64" name="Text Box 1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65" name="Text Box 1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66" name="Text Box 1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67" name="Text Box 1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68" name="Text Box 1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69" name="Text Box 1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70" name="Text Box 1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71" name="Text Box 1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72" name="Text Box 1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73" name="Text Box 1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74" name="Text Box 1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75" name="Text Box 1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76" name="Text Box 1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77" name="Text Box 1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78" name="Text Box 1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79" name="Text Box 1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80" name="Text Box 1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81" name="Text Box 1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82" name="Text Box 1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83" name="Text Box 1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84" name="Text Box 1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85" name="Text Box 1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86" name="Text Box 1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87" name="Text Box 1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88" name="Text Box 1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89" name="Text Box 1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90" name="Text Box 1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91" name="Text Box 1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92" name="Text Box 1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93" name="Text Box 1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94" name="Text Box 1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95" name="Text Box 1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96" name="Text Box 1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97" name="Text Box 1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98" name="Text Box 1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499" name="Text Box 1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00" name="Text Box 1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01" name="Text Box 1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02" name="Text Box 1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03" name="Text Box 1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04" name="Text Box 1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05" name="Text Box 1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06" name="Text Box 1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07" name="Text Box 1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08" name="Text Box 1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09" name="Text Box 1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10" name="Text Box 1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11" name="Text Box 1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12" name="Text Box 1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13" name="Text Box 1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14" name="Text Box 1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15" name="Text Box 1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16" name="Text Box 1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17" name="Text Box 1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18" name="Text Box 1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19" name="Text Box 1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20" name="Text Box 1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21" name="Text Box 1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22" name="Text Box 1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23" name="Text Box 1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24" name="Text Box 1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25" name="Text Box 1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26" name="Text Box 1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27" name="Text Box 1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28" name="Text Box 1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29" name="Text Box 1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30" name="Text Box 1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31" name="Text Box 1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32" name="Text Box 1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33" name="Text Box 1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34" name="Text Box 1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35" name="Text Box 1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36" name="Text Box 1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37" name="Text Box 1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38" name="Text Box 1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39" name="Text Box 1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40" name="Text Box 1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41" name="Text Box 1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42" name="Text Box 1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43" name="Text Box 1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44" name="Text Box 1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45" name="Text Box 1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46" name="Text Box 1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47" name="Text Box 1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48" name="Text Box 1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49" name="Text Box 1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50" name="Text Box 1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51" name="Text Box 1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52" name="Text Box 1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53" name="Text Box 1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54" name="Text Box 1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55" name="Text Box 1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56" name="Text Box 1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57" name="Text Box 1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58" name="Text Box 1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59" name="Text Box 1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60" name="Text Box 1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61" name="Text Box 1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62" name="Text Box 1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63" name="Text Box 1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64" name="Text Box 1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65" name="Text Box 1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66" name="Text Box 1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67" name="Text Box 1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68" name="Text Box 1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69" name="Text Box 1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70" name="Text Box 1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71" name="Text Box 1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72" name="Text Box 1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73" name="Text Box 1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74" name="Text Box 1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75" name="Text Box 1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76" name="Text Box 1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77" name="Text Box 1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78" name="Text Box 1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79" name="Text Box 1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80" name="Text Box 1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81" name="Text Box 1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82" name="Text Box 1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83" name="Text Box 1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84" name="Text Box 1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85" name="Text Box 1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86" name="Text Box 1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87" name="Text Box 1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88" name="Text Box 1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89" name="Text Box 1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90" name="Text Box 1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91" name="Text Box 1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92" name="Text Box 1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93" name="Text Box 1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94" name="Text Box 1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95" name="Text Box 1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96" name="Text Box 1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97" name="Text Box 1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98" name="Text Box 1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599" name="Text Box 1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00" name="Text Box 1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01" name="Text Box 1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02" name="Text Box 1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03" name="Text Box 1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04" name="Text Box 1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05" name="Text Box 1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06" name="Text Box 1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07" name="Text Box 1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08" name="Text Box 1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09" name="Text Box 1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10" name="Text Box 1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11" name="Text Box 1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12" name="Text Box 1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13" name="Text Box 1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14" name="Text Box 1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15" name="Text Box 1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16" name="Text Box 1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17" name="Text Box 1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18" name="Text Box 1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19" name="Text Box 1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20" name="Text Box 1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21" name="Text Box 1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22" name="Text Box 1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23" name="Text Box 1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24" name="Text Box 1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25" name="Text Box 1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26" name="Text Box 1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27" name="Text Box 1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28" name="Text Box 1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29" name="Text Box 1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30" name="Text Box 1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31" name="Text Box 1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32" name="Text Box 1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33" name="Text Box 1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34" name="Text Box 1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35" name="Text Box 1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36" name="Text Box 1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37" name="Text Box 1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38" name="Text Box 1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39" name="Text Box 1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40" name="Text Box 1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41" name="Text Box 1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42" name="Text Box 1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43" name="Text Box 1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44" name="Text Box 1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45" name="Text Box 1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46" name="Text Box 1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47" name="Text Box 1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48" name="Text Box 1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49" name="Text Box 1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50" name="Text Box 1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51" name="Text Box 1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52" name="Text Box 1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53" name="Text Box 1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54" name="Text Box 1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55" name="Text Box 1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56" name="Text Box 1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57" name="Text Box 1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58" name="Text Box 1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59" name="Text Box 1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60" name="Text Box 1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61" name="Text Box 1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62" name="Text Box 1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63" name="Text Box 1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64" name="Text Box 1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65" name="Text Box 1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66" name="Text Box 1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67" name="Text Box 1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68" name="Text Box 1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69" name="Text Box 1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70" name="Text Box 1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71" name="Text Box 1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72" name="Text Box 1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73" name="Text Box 1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74" name="Text Box 1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75" name="Text Box 1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76" name="Text Box 1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77" name="Text Box 1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78" name="Text Box 1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79" name="Text Box 1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80" name="Text Box 1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81" name="Text Box 1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82" name="Text Box 1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83" name="Text Box 1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84" name="Text Box 1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85" name="Text Box 1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86" name="Text Box 1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87" name="Text Box 1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88" name="Text Box 1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89" name="Text Box 1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90" name="Text Box 1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91" name="Text Box 1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92" name="Text Box 1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93" name="Text Box 1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94" name="Text Box 1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95" name="Text Box 1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96" name="Text Box 1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97" name="Text Box 1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98" name="Text Box 1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699" name="Text Box 1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00" name="Text Box 1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01" name="Text Box 1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02" name="Text Box 1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03" name="Text Box 1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04" name="Text Box 1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05" name="Text Box 1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06" name="Text Box 1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07" name="Text Box 1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08" name="Text Box 1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09" name="Text Box 1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10" name="Text Box 1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11" name="Text Box 1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12" name="Text Box 1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13" name="Text Box 1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14" name="Text Box 1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15" name="Text Box 1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16" name="Text Box 1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17" name="Text Box 1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18" name="Text Box 1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19" name="Text Box 1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20" name="Text Box 1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21" name="Text Box 1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22" name="Text Box 1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23" name="Text Box 1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24" name="Text Box 1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25" name="Text Box 1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26" name="Text Box 1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27" name="Text Box 1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28" name="Text Box 1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29" name="Text Box 1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30" name="Text Box 1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31" name="Text Box 1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32" name="Text Box 1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33" name="Text Box 1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34" name="Text Box 1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35" name="Text Box 1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36" name="Text Box 1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37" name="Text Box 1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38" name="Text Box 1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39" name="Text Box 1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40" name="Text Box 1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41" name="Text Box 1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42" name="Text Box 1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43" name="Text Box 1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44" name="Text Box 1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45" name="Text Box 1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46" name="Text Box 1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47" name="Text Box 1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48" name="Text Box 1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49" name="Text Box 1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50" name="Text Box 1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51" name="Text Box 1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52" name="Text Box 1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53" name="Text Box 1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54" name="Text Box 1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55" name="Text Box 1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56" name="Text Box 1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57" name="Text Box 1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58" name="Text Box 1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59" name="Text Box 1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60" name="Text Box 1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61" name="Text Box 1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62" name="Text Box 1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63" name="Text Box 1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64" name="Text Box 1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65" name="Text Box 1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66" name="Text Box 1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67" name="Text Box 1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68" name="Text Box 1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69" name="Text Box 1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70" name="Text Box 1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71" name="Text Box 1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72" name="Text Box 1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73" name="Text Box 1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74" name="Text Box 1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75" name="Text Box 1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76" name="Text Box 1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77" name="Text Box 1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78" name="Text Box 1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79" name="Text Box 1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80" name="Text Box 1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81" name="Text Box 1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82" name="Text Box 1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83" name="Text Box 1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84" name="Text Box 1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85" name="Text Box 1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86" name="Text Box 1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87" name="Text Box 1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88" name="Text Box 1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89" name="Text Box 1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90" name="Text Box 1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91" name="Text Box 1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92" name="Text Box 1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93" name="Text Box 1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94" name="Text Box 1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95" name="Text Box 1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96" name="Text Box 1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97" name="Text Box 1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98" name="Text Box 1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799" name="Text Box 1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00" name="Text Box 1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01" name="Text Box 1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02" name="Text Box 1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03" name="Text Box 1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04" name="Text Box 1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05" name="Text Box 1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06" name="Text Box 1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07" name="Text Box 1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08" name="Text Box 1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09" name="Text Box 1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10" name="Text Box 1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11" name="Text Box 1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12" name="Text Box 1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13" name="Text Box 1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14" name="Text Box 1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15" name="Text Box 1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16" name="Text Box 1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17" name="Text Box 1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18" name="Text Box 1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19" name="Text Box 1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20" name="Text Box 1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21" name="Text Box 1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22" name="Text Box 1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23" name="Text Box 1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24" name="Text Box 1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25" name="Text Box 1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26" name="Text Box 1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27" name="Text Box 1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28" name="Text Box 1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29" name="Text Box 1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30" name="Text Box 1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31" name="Text Box 1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32" name="Text Box 1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33" name="Text Box 1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34" name="Text Box 1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35" name="Text Box 1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36" name="Text Box 1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37" name="Text Box 1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38" name="Text Box 1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39" name="Text Box 1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40" name="Text Box 1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41" name="Text Box 1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42" name="Text Box 1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43" name="Text Box 1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44" name="Text Box 1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45" name="Text Box 1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46" name="Text Box 1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47" name="Text Box 1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48" name="Text Box 1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49" name="Text Box 1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50" name="Text Box 1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51" name="Text Box 1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52" name="Text Box 1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53" name="Text Box 1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54" name="Text Box 1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55" name="Text Box 1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56" name="Text Box 1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57" name="Text Box 1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58" name="Text Box 1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59" name="Text Box 1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60" name="Text Box 1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61" name="Text Box 1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62" name="Text Box 1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63" name="Text Box 1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64" name="Text Box 1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65" name="Text Box 1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66" name="Text Box 1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67" name="Text Box 1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68" name="Text Box 1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69" name="Text Box 1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70" name="Text Box 1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71" name="Text Box 1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72" name="Text Box 1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73" name="Text Box 1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74" name="Text Box 1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75" name="Text Box 1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76" name="Text Box 1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77" name="Text Box 1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78" name="Text Box 1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79" name="Text Box 1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80" name="Text Box 1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81" name="Text Box 1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82" name="Text Box 1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83" name="Text Box 1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84" name="Text Box 1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85" name="Text Box 1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86" name="Text Box 1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87" name="Text Box 1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88" name="Text Box 1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89" name="Text Box 1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90" name="Text Box 1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91" name="Text Box 1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92" name="Text Box 1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93" name="Text Box 1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94" name="Text Box 1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95" name="Text Box 1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96" name="Text Box 1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97" name="Text Box 1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98" name="Text Box 1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899" name="Text Box 1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00" name="Text Box 1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01" name="Text Box 1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02" name="Text Box 1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03" name="Text Box 1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04" name="Text Box 1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05" name="Text Box 1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06" name="Text Box 1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07" name="Text Box 1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08" name="Text Box 1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09" name="Text Box 1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10" name="Text Box 1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11" name="Text Box 1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12" name="Text Box 1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13" name="Text Box 1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14" name="Text Box 1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15" name="Text Box 1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16" name="Text Box 1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17" name="Text Box 1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18" name="Text Box 1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19" name="Text Box 1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20" name="Text Box 1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21" name="Text Box 1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22" name="Text Box 1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23" name="Text Box 1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24" name="Text Box 1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25" name="Text Box 1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26" name="Text Box 1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27" name="Text Box 1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28" name="Text Box 1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29" name="Text Box 1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30" name="Text Box 1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31" name="Text Box 1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32" name="Text Box 1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33" name="Text Box 1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34" name="Text Box 1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35" name="Text Box 1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36" name="Text Box 1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37" name="Text Box 1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38" name="Text Box 1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39" name="Text Box 1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40" name="Text Box 1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41" name="Text Box 1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42" name="Text Box 1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43" name="Text Box 1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44" name="Text Box 1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45" name="Text Box 1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46" name="Text Box 1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47" name="Text Box 1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48" name="Text Box 1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49" name="Text Box 1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50" name="Text Box 1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51" name="Text Box 1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52" name="Text Box 1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53" name="Text Box 1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54" name="Text Box 1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55" name="Text Box 1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56" name="Text Box 1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57" name="Text Box 1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58" name="Text Box 1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59" name="Text Box 1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60" name="Text Box 1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61" name="Text Box 1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62" name="Text Box 1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63" name="Text Box 1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64" name="Text Box 1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65" name="Text Box 1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66" name="Text Box 1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67" name="Text Box 1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68" name="Text Box 1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69" name="Text Box 1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70" name="Text Box 1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71" name="Text Box 1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72" name="Text Box 1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73" name="Text Box 1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74" name="Text Box 1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75" name="Text Box 1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76" name="Text Box 1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77" name="Text Box 1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78" name="Text Box 1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79" name="Text Box 1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80" name="Text Box 1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81" name="Text Box 1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82" name="Text Box 1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83" name="Text Box 1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84" name="Text Box 1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85" name="Text Box 1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86" name="Text Box 1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87" name="Text Box 1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88" name="Text Box 1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89" name="Text Box 1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90" name="Text Box 1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91" name="Text Box 1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92" name="Text Box 1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93" name="Text Box 1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94" name="Text Box 1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95" name="Text Box 1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96" name="Text Box 1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97" name="Text Box 1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98" name="Text Box 1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8999" name="Text Box 1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00" name="Text Box 1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01" name="Text Box 1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02" name="Text Box 1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03" name="Text Box 1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04" name="Text Box 1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05" name="Text Box 1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06" name="Text Box 1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07" name="Text Box 1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08" name="Text Box 1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09" name="Text Box 1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10" name="Text Box 1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11" name="Text Box 1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12" name="Text Box 1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13" name="Text Box 1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14" name="Text Box 1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15" name="Text Box 1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16" name="Text Box 1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17" name="Text Box 1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18" name="Text Box 1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19" name="Text Box 1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20" name="Text Box 1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21" name="Text Box 1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22" name="Text Box 1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23" name="Text Box 1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24" name="Text Box 1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25" name="Text Box 1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26" name="Text Box 1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27" name="Text Box 1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28" name="Text Box 1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29" name="Text Box 1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30" name="Text Box 1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31" name="Text Box 1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32" name="Text Box 1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33" name="Text Box 1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34" name="Text Box 1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35" name="Text Box 1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36" name="Text Box 1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37" name="Text Box 1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38" name="Text Box 1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39" name="Text Box 1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40" name="Text Box 1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41" name="Text Box 1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42" name="Text Box 1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43" name="Text Box 1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44" name="Text Box 1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45" name="Text Box 1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46" name="Text Box 1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47" name="Text Box 1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48" name="Text Box 1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49" name="Text Box 1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50" name="Text Box 1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51" name="Text Box 1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52" name="Text Box 1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53" name="Text Box 1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54" name="Text Box 1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55" name="Text Box 1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56" name="Text Box 1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57" name="Text Box 1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58" name="Text Box 1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59" name="Text Box 1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60" name="Text Box 1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61" name="Text Box 1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62" name="Text Box 1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63" name="Text Box 1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64" name="Text Box 1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65" name="Text Box 1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66" name="Text Box 1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67" name="Text Box 1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68" name="Text Box 1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69" name="Text Box 1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70" name="Text Box 1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71" name="Text Box 1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72" name="Text Box 1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73" name="Text Box 1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74" name="Text Box 1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75" name="Text Box 1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76" name="Text Box 1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77" name="Text Box 1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78" name="Text Box 1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79" name="Text Box 1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80" name="Text Box 1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81" name="Text Box 1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82" name="Text Box 1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83" name="Text Box 1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84" name="Text Box 1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85" name="Text Box 1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86" name="Text Box 1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87" name="Text Box 1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88" name="Text Box 1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89" name="Text Box 1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90" name="Text Box 1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91" name="Text Box 1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92" name="Text Box 1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93" name="Text Box 1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94" name="Text Box 1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95" name="Text Box 1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96" name="Text Box 1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97" name="Text Box 1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98" name="Text Box 1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099" name="Text Box 1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00" name="Text Box 1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01" name="Text Box 1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02" name="Text Box 1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03" name="Text Box 1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04" name="Text Box 1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05" name="Text Box 1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06" name="Text Box 1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07" name="Text Box 1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08" name="Text Box 1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09" name="Text Box 1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10" name="Text Box 1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11" name="Text Box 1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12" name="Text Box 1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13" name="Text Box 1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14" name="Text Box 1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15" name="Text Box 1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16" name="Text Box 1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17" name="Text Box 1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18" name="Text Box 1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19" name="Text Box 1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20" name="Text Box 1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21" name="Text Box 1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22" name="Text Box 1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23" name="Text Box 1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24" name="Text Box 1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25" name="Text Box 1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26" name="Text Box 1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27" name="Text Box 1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28" name="Text Box 1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29" name="Text Box 1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30" name="Text Box 1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31" name="Text Box 1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32" name="Text Box 1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33" name="Text Box 1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34" name="Text Box 1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35" name="Text Box 1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36" name="Text Box 1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37" name="Text Box 1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38" name="Text Box 1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39" name="Text Box 1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40" name="Text Box 1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41" name="Text Box 1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42" name="Text Box 1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43" name="Text Box 1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44" name="Text Box 1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45" name="Text Box 1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46" name="Text Box 1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47" name="Text Box 1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48" name="Text Box 1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49" name="Text Box 1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50" name="Text Box 1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51" name="Text Box 1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52" name="Text Box 1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53" name="Text Box 1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54" name="Text Box 1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55" name="Text Box 1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56" name="Text Box 1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57" name="Text Box 1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58" name="Text Box 1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59" name="Text Box 1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60" name="Text Box 1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61" name="Text Box 1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62" name="Text Box 1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63" name="Text Box 1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64" name="Text Box 1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65" name="Text Box 1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66" name="Text Box 1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67" name="Text Box 1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68" name="Text Box 1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69" name="Text Box 1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70" name="Text Box 1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71" name="Text Box 1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72" name="Text Box 1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73" name="Text Box 1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74" name="Text Box 1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75" name="Text Box 1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76" name="Text Box 1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77" name="Text Box 1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78" name="Text Box 1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79" name="Text Box 1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80" name="Text Box 1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81" name="Text Box 1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82" name="Text Box 1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83" name="Text Box 1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84" name="Text Box 1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85" name="Text Box 1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86" name="Text Box 1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87" name="Text Box 1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88" name="Text Box 1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89" name="Text Box 1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90" name="Text Box 1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91" name="Text Box 1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92" name="Text Box 1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93" name="Text Box 1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94" name="Text Box 1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95" name="Text Box 1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96" name="Text Box 1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97" name="Text Box 1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98" name="Text Box 1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199" name="Text Box 1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00" name="Text Box 1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01" name="Text Box 1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02" name="Text Box 1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03" name="Text Box 1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04" name="Text Box 1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05" name="Text Box 1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06" name="Text Box 1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07" name="Text Box 1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08" name="Text Box 1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09" name="Text Box 1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10" name="Text Box 1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11" name="Text Box 1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12" name="Text Box 1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13" name="Text Box 1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14" name="Text Box 1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15" name="Text Box 1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16" name="Text Box 1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17" name="Text Box 1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18" name="Text Box 1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19" name="Text Box 1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20" name="Text Box 1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21" name="Text Box 1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22" name="Text Box 1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23" name="Text Box 1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24" name="Text Box 1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25" name="Text Box 1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26" name="Text Box 1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27" name="Text Box 1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28" name="Text Box 1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29" name="Text Box 1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30" name="Text Box 1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31" name="Text Box 1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32" name="Text Box 1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33" name="Text Box 1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34" name="Text Box 1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35" name="Text Box 1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36" name="Text Box 1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37" name="Text Box 1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38" name="Text Box 1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39" name="Text Box 1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40" name="Text Box 1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41" name="Text Box 1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42" name="Text Box 1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43" name="Text Box 1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44" name="Text Box 1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45" name="Text Box 1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46" name="Text Box 1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47" name="Text Box 1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48" name="Text Box 1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49" name="Text Box 1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50" name="Text Box 1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51" name="Text Box 1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52" name="Text Box 1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53" name="Text Box 1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54" name="Text Box 1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55" name="Text Box 1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56" name="Text Box 1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57" name="Text Box 1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58" name="Text Box 1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59" name="Text Box 1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60" name="Text Box 1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61" name="Text Box 1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62" name="Text Box 1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63" name="Text Box 1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64" name="Text Box 1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65" name="Text Box 1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66" name="Text Box 1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67" name="Text Box 1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68" name="Text Box 1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69" name="Text Box 1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70" name="Text Box 1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71" name="Text Box 1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72" name="Text Box 1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73" name="Text Box 1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74" name="Text Box 1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75" name="Text Box 1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76" name="Text Box 1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77" name="Text Box 1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78" name="Text Box 1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79" name="Text Box 1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80" name="Text Box 1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81" name="Text Box 1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82" name="Text Box 1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83" name="Text Box 1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84" name="Text Box 1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85" name="Text Box 1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86" name="Text Box 1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87" name="Text Box 1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88" name="Text Box 1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89" name="Text Box 1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90" name="Text Box 1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91" name="Text Box 1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92" name="Text Box 1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93" name="Text Box 1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94" name="Text Box 1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95" name="Text Box 1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96" name="Text Box 1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97" name="Text Box 1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98" name="Text Box 1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299" name="Text Box 1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00" name="Text Box 1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01" name="Text Box 1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02" name="Text Box 1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03" name="Text Box 1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04" name="Text Box 1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05" name="Text Box 1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06" name="Text Box 1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07" name="Text Box 1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08" name="Text Box 1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09" name="Text Box 1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10" name="Text Box 1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11" name="Text Box 1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12" name="Text Box 1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13" name="Text Box 1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14" name="Text Box 1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15" name="Text Box 1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16" name="Text Box 1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17" name="Text Box 1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18" name="Text Box 1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19" name="Text Box 1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20" name="Text Box 1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21" name="Text Box 1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22" name="Text Box 1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23" name="Text Box 1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24" name="Text Box 1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25" name="Text Box 1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26" name="Text Box 1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27" name="Text Box 1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28" name="Text Box 1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29" name="Text Box 1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30" name="Text Box 1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31" name="Text Box 1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32" name="Text Box 1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33" name="Text Box 1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34" name="Text Box 1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35" name="Text Box 1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36" name="Text Box 1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37" name="Text Box 1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38" name="Text Box 1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39" name="Text Box 1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40" name="Text Box 1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41" name="Text Box 1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42" name="Text Box 1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43" name="Text Box 1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44" name="Text Box 1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45" name="Text Box 1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46" name="Text Box 1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47" name="Text Box 1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48" name="Text Box 1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49" name="Text Box 1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50" name="Text Box 1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51" name="Text Box 1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52" name="Text Box 1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53" name="Text Box 1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54" name="Text Box 1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55" name="Text Box 1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56" name="Text Box 1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57" name="Text Box 1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58" name="Text Box 1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59" name="Text Box 1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60" name="Text Box 1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61" name="Text Box 1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62" name="Text Box 1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63" name="Text Box 1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64" name="Text Box 1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65" name="Text Box 1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66" name="Text Box 1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67" name="Text Box 1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68" name="Text Box 1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69" name="Text Box 1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70" name="Text Box 1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71" name="Text Box 1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72" name="Text Box 1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73" name="Text Box 1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74" name="Text Box 1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75" name="Text Box 1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76" name="Text Box 1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77" name="Text Box 1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78" name="Text Box 1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79" name="Text Box 1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80" name="Text Box 1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81" name="Text Box 1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82" name="Text Box 1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83" name="Text Box 1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84" name="Text Box 1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85" name="Text Box 1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86" name="Text Box 1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87" name="Text Box 1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88" name="Text Box 1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89" name="Text Box 1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90" name="Text Box 1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91" name="Text Box 1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92" name="Text Box 1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93" name="Text Box 1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94" name="Text Box 1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95" name="Text Box 1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96" name="Text Box 1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97" name="Text Box 1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98" name="Text Box 1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399" name="Text Box 1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00" name="Text Box 1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01" name="Text Box 1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02" name="Text Box 1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03" name="Text Box 1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04" name="Text Box 1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05" name="Text Box 1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06" name="Text Box 1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07" name="Text Box 1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08" name="Text Box 1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09" name="Text Box 1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10" name="Text Box 1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11" name="Text Box 1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12" name="Text Box 1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13" name="Text Box 1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14" name="Text Box 1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15" name="Text Box 1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16" name="Text Box 1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17" name="Text Box 1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18" name="Text Box 1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19" name="Text Box 1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20" name="Text Box 1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21" name="Text Box 1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22" name="Text Box 1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23" name="Text Box 1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24" name="Text Box 1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25" name="Text Box 1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26" name="Text Box 1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27" name="Text Box 1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28" name="Text Box 1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29" name="Text Box 1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30" name="Text Box 1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31" name="Text Box 1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32" name="Text Box 1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33" name="Text Box 1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34" name="Text Box 1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35" name="Text Box 1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36" name="Text Box 1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37" name="Text Box 1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38" name="Text Box 1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39" name="Text Box 1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40" name="Text Box 1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41" name="Text Box 1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42" name="Text Box 1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43" name="Text Box 1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44" name="Text Box 1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45" name="Text Box 1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46" name="Text Box 1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47" name="Text Box 1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48" name="Text Box 1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49" name="Text Box 1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50" name="Text Box 1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51" name="Text Box 1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52" name="Text Box 1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53" name="Text Box 1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54" name="Text Box 1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55" name="Text Box 1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56" name="Text Box 1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57" name="Text Box 1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58" name="Text Box 1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59" name="Text Box 1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60" name="Text Box 1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61" name="Text Box 1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62" name="Text Box 1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63" name="Text Box 1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64" name="Text Box 1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65" name="Text Box 1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66" name="Text Box 1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67" name="Text Box 1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68" name="Text Box 1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69" name="Text Box 1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70" name="Text Box 1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71" name="Text Box 1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72" name="Text Box 1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73" name="Text Box 1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74" name="Text Box 1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75" name="Text Box 1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76" name="Text Box 1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77" name="Text Box 1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78" name="Text Box 1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79" name="Text Box 1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80" name="Text Box 1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81" name="Text Box 1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82" name="Text Box 1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83" name="Text Box 1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84" name="Text Box 1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85" name="Text Box 1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86" name="Text Box 1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87" name="Text Box 1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88" name="Text Box 1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89" name="Text Box 1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90" name="Text Box 1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91" name="Text Box 1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92" name="Text Box 1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93" name="Text Box 1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94" name="Text Box 1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95" name="Text Box 1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96" name="Text Box 1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97" name="Text Box 1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98" name="Text Box 1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499" name="Text Box 1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00" name="Text Box 1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01" name="Text Box 1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02" name="Text Box 1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03" name="Text Box 1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04" name="Text Box 1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05" name="Text Box 1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06" name="Text Box 1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07" name="Text Box 1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08" name="Text Box 1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09" name="Text Box 1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10" name="Text Box 1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11" name="Text Box 1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12" name="Text Box 1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13" name="Text Box 1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14" name="Text Box 1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15" name="Text Box 1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16" name="Text Box 1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17" name="Text Box 1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18" name="Text Box 1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19" name="Text Box 1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20" name="Text Box 1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21" name="Text Box 1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22" name="Text Box 1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23" name="Text Box 1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24" name="Text Box 1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25" name="Text Box 1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26" name="Text Box 1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27" name="Text Box 1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28" name="Text Box 1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29" name="Text Box 1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30" name="Text Box 1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31" name="Text Box 1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32" name="Text Box 1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33" name="Text Box 1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34" name="Text Box 1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35" name="Text Box 1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36" name="Text Box 1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37" name="Text Box 1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38" name="Text Box 1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39" name="Text Box 1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40" name="Text Box 1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41" name="Text Box 1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42" name="Text Box 1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43" name="Text Box 1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44" name="Text Box 1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45" name="Text Box 1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46" name="Text Box 1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47" name="Text Box 1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48" name="Text Box 1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49" name="Text Box 1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50" name="Text Box 1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51" name="Text Box 1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52" name="Text Box 1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53" name="Text Box 1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54" name="Text Box 1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55" name="Text Box 1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56" name="Text Box 1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57" name="Text Box 1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58" name="Text Box 1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59" name="Text Box 1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60" name="Text Box 1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61" name="Text Box 1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62" name="Text Box 1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63" name="Text Box 1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64" name="Text Box 1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65" name="Text Box 1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66" name="Text Box 1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67" name="Text Box 1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68" name="Text Box 1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69" name="Text Box 1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70" name="Text Box 1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71" name="Text Box 1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72" name="Text Box 1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73" name="Text Box 1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74" name="Text Box 1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75" name="Text Box 1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76" name="Text Box 1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77" name="Text Box 1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78" name="Text Box 1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79" name="Text Box 1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80" name="Text Box 1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81" name="Text Box 1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82" name="Text Box 1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83" name="Text Box 1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84" name="Text Box 1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85" name="Text Box 1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86" name="Text Box 1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87" name="Text Box 1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88" name="Text Box 1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89" name="Text Box 1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90" name="Text Box 1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91" name="Text Box 1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92" name="Text Box 1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93" name="Text Box 1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94" name="Text Box 1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95" name="Text Box 1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96" name="Text Box 1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97" name="Text Box 1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98" name="Text Box 1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599" name="Text Box 1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00" name="Text Box 1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01" name="Text Box 1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02" name="Text Box 1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03" name="Text Box 1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04" name="Text Box 1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05" name="Text Box 1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06" name="Text Box 1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07" name="Text Box 1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08" name="Text Box 1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09" name="Text Box 1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10" name="Text Box 1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11" name="Text Box 1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12" name="Text Box 1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13" name="Text Box 1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14" name="Text Box 1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15" name="Text Box 1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16" name="Text Box 1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17" name="Text Box 1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18" name="Text Box 1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19" name="Text Box 1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20" name="Text Box 1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21" name="Text Box 1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22" name="Text Box 1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23" name="Text Box 1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24" name="Text Box 1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25" name="Text Box 1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26" name="Text Box 1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27" name="Text Box 1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28" name="Text Box 1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29" name="Text Box 1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30" name="Text Box 1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31" name="Text Box 1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32" name="Text Box 1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33" name="Text Box 1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34" name="Text Box 1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35" name="Text Box 1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36" name="Text Box 1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37" name="Text Box 1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38" name="Text Box 1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39" name="Text Box 1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40" name="Text Box 1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41" name="Text Box 1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42" name="Text Box 1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43" name="Text Box 1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44" name="Text Box 1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45" name="Text Box 1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46" name="Text Box 1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47" name="Text Box 1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48" name="Text Box 1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49" name="Text Box 1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50" name="Text Box 1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51" name="Text Box 1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52" name="Text Box 1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53" name="Text Box 1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54" name="Text Box 1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55" name="Text Box 1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56" name="Text Box 1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57" name="Text Box 1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58" name="Text Box 1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59" name="Text Box 1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60" name="Text Box 1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61" name="Text Box 1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62" name="Text Box 1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63" name="Text Box 1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64" name="Text Box 1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65" name="Text Box 1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66" name="Text Box 1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67" name="Text Box 1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68" name="Text Box 1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69" name="Text Box 1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70" name="Text Box 1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71" name="Text Box 1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72" name="Text Box 1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73" name="Text Box 1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74" name="Text Box 1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75" name="Text Box 1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76" name="Text Box 1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77" name="Text Box 1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78" name="Text Box 1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79" name="Text Box 1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80" name="Text Box 1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81" name="Text Box 1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82" name="Text Box 1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83" name="Text Box 1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84" name="Text Box 1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85" name="Text Box 1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86" name="Text Box 1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87" name="Text Box 1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88" name="Text Box 1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89" name="Text Box 1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90" name="Text Box 1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91" name="Text Box 1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92" name="Text Box 1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93" name="Text Box 1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94" name="Text Box 1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95" name="Text Box 1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96" name="Text Box 1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97" name="Text Box 1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98" name="Text Box 1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699" name="Text Box 1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00" name="Text Box 1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01" name="Text Box 1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02" name="Text Box 1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03" name="Text Box 1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04" name="Text Box 1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05" name="Text Box 1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06" name="Text Box 1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07" name="Text Box 1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08" name="Text Box 1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09" name="Text Box 1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10" name="Text Box 1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11" name="Text Box 1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12" name="Text Box 1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13" name="Text Box 1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14" name="Text Box 1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15" name="Text Box 1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16" name="Text Box 1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17" name="Text Box 1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18" name="Text Box 1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19" name="Text Box 1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20" name="Text Box 1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21" name="Text Box 1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22" name="Text Box 1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23" name="Text Box 1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24" name="Text Box 1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25" name="Text Box 1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26" name="Text Box 1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27" name="Text Box 1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28" name="Text Box 1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29" name="Text Box 1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30" name="Text Box 1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31" name="Text Box 1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32" name="Text Box 1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33" name="Text Box 1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34" name="Text Box 1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35" name="Text Box 1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36" name="Text Box 1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37" name="Text Box 1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38" name="Text Box 1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39" name="Text Box 1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40" name="Text Box 1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41" name="Text Box 1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42" name="Text Box 1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43" name="Text Box 1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44" name="Text Box 1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45" name="Text Box 1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46" name="Text Box 1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47" name="Text Box 1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48" name="Text Box 1">
          <a:extLst>
            <a:ext uri="{FF2B5EF4-FFF2-40B4-BE49-F238E27FC236}">
              <a16:creationId xmlns:a16="http://schemas.microsoft.com/office/drawing/2014/main" id="{00000000-0008-0000-0000-00002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49" name="Text Box 1">
          <a:extLst>
            <a:ext uri="{FF2B5EF4-FFF2-40B4-BE49-F238E27FC236}">
              <a16:creationId xmlns:a16="http://schemas.microsoft.com/office/drawing/2014/main" id="{00000000-0008-0000-0000-00002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50" name="Text Box 1">
          <a:extLst>
            <a:ext uri="{FF2B5EF4-FFF2-40B4-BE49-F238E27FC236}">
              <a16:creationId xmlns:a16="http://schemas.microsoft.com/office/drawing/2014/main" id="{00000000-0008-0000-0000-00002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51" name="Text Box 1">
          <a:extLst>
            <a:ext uri="{FF2B5EF4-FFF2-40B4-BE49-F238E27FC236}">
              <a16:creationId xmlns:a16="http://schemas.microsoft.com/office/drawing/2014/main" id="{00000000-0008-0000-0000-00002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52" name="Text Box 1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53" name="Text Box 1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54" name="Text Box 1">
          <a:extLst>
            <a:ext uri="{FF2B5EF4-FFF2-40B4-BE49-F238E27FC236}">
              <a16:creationId xmlns:a16="http://schemas.microsoft.com/office/drawing/2014/main" id="{00000000-0008-0000-0000-00002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55" name="Text Box 1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56" name="Text Box 1">
          <a:extLst>
            <a:ext uri="{FF2B5EF4-FFF2-40B4-BE49-F238E27FC236}">
              <a16:creationId xmlns:a16="http://schemas.microsoft.com/office/drawing/2014/main" id="{00000000-0008-0000-0000-00002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57" name="Text Box 1">
          <a:extLst>
            <a:ext uri="{FF2B5EF4-FFF2-40B4-BE49-F238E27FC236}">
              <a16:creationId xmlns:a16="http://schemas.microsoft.com/office/drawing/2014/main" id="{00000000-0008-0000-0000-00002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58" name="Text Box 1">
          <a:extLst>
            <a:ext uri="{FF2B5EF4-FFF2-40B4-BE49-F238E27FC236}">
              <a16:creationId xmlns:a16="http://schemas.microsoft.com/office/drawing/2014/main" id="{00000000-0008-0000-0000-00002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59" name="Text Box 1">
          <a:extLst>
            <a:ext uri="{FF2B5EF4-FFF2-40B4-BE49-F238E27FC236}">
              <a16:creationId xmlns:a16="http://schemas.microsoft.com/office/drawing/2014/main" id="{00000000-0008-0000-0000-00002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60" name="Text Box 1">
          <a:extLst>
            <a:ext uri="{FF2B5EF4-FFF2-40B4-BE49-F238E27FC236}">
              <a16:creationId xmlns:a16="http://schemas.microsoft.com/office/drawing/2014/main" id="{00000000-0008-0000-0000-00003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61" name="Text Box 1">
          <a:extLst>
            <a:ext uri="{FF2B5EF4-FFF2-40B4-BE49-F238E27FC236}">
              <a16:creationId xmlns:a16="http://schemas.microsoft.com/office/drawing/2014/main" id="{00000000-0008-0000-0000-00003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62" name="Text Box 1">
          <a:extLst>
            <a:ext uri="{FF2B5EF4-FFF2-40B4-BE49-F238E27FC236}">
              <a16:creationId xmlns:a16="http://schemas.microsoft.com/office/drawing/2014/main" id="{00000000-0008-0000-0000-00003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63" name="Text Box 1">
          <a:extLst>
            <a:ext uri="{FF2B5EF4-FFF2-40B4-BE49-F238E27FC236}">
              <a16:creationId xmlns:a16="http://schemas.microsoft.com/office/drawing/2014/main" id="{00000000-0008-0000-0000-00003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64" name="Text Box 1">
          <a:extLst>
            <a:ext uri="{FF2B5EF4-FFF2-40B4-BE49-F238E27FC236}">
              <a16:creationId xmlns:a16="http://schemas.microsoft.com/office/drawing/2014/main" id="{00000000-0008-0000-0000-00003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65" name="Text Box 1">
          <a:extLst>
            <a:ext uri="{FF2B5EF4-FFF2-40B4-BE49-F238E27FC236}">
              <a16:creationId xmlns:a16="http://schemas.microsoft.com/office/drawing/2014/main" id="{00000000-0008-0000-0000-00003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66" name="Text Box 1">
          <a:extLst>
            <a:ext uri="{FF2B5EF4-FFF2-40B4-BE49-F238E27FC236}">
              <a16:creationId xmlns:a16="http://schemas.microsoft.com/office/drawing/2014/main" id="{00000000-0008-0000-0000-00003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67" name="Text Box 1">
          <a:extLst>
            <a:ext uri="{FF2B5EF4-FFF2-40B4-BE49-F238E27FC236}">
              <a16:creationId xmlns:a16="http://schemas.microsoft.com/office/drawing/2014/main" id="{00000000-0008-0000-0000-00003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68" name="Text Box 1">
          <a:extLst>
            <a:ext uri="{FF2B5EF4-FFF2-40B4-BE49-F238E27FC236}">
              <a16:creationId xmlns:a16="http://schemas.microsoft.com/office/drawing/2014/main" id="{00000000-0008-0000-0000-00003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69" name="Text Box 1">
          <a:extLst>
            <a:ext uri="{FF2B5EF4-FFF2-40B4-BE49-F238E27FC236}">
              <a16:creationId xmlns:a16="http://schemas.microsoft.com/office/drawing/2014/main" id="{00000000-0008-0000-0000-00003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70" name="Text Box 1">
          <a:extLst>
            <a:ext uri="{FF2B5EF4-FFF2-40B4-BE49-F238E27FC236}">
              <a16:creationId xmlns:a16="http://schemas.microsoft.com/office/drawing/2014/main" id="{00000000-0008-0000-0000-00003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71" name="Text Box 1">
          <a:extLst>
            <a:ext uri="{FF2B5EF4-FFF2-40B4-BE49-F238E27FC236}">
              <a16:creationId xmlns:a16="http://schemas.microsoft.com/office/drawing/2014/main" id="{00000000-0008-0000-0000-00003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72" name="Text Box 1">
          <a:extLst>
            <a:ext uri="{FF2B5EF4-FFF2-40B4-BE49-F238E27FC236}">
              <a16:creationId xmlns:a16="http://schemas.microsoft.com/office/drawing/2014/main" id="{00000000-0008-0000-0000-00003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73" name="Text Box 1">
          <a:extLst>
            <a:ext uri="{FF2B5EF4-FFF2-40B4-BE49-F238E27FC236}">
              <a16:creationId xmlns:a16="http://schemas.microsoft.com/office/drawing/2014/main" id="{00000000-0008-0000-0000-00003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74" name="Text Box 1">
          <a:extLst>
            <a:ext uri="{FF2B5EF4-FFF2-40B4-BE49-F238E27FC236}">
              <a16:creationId xmlns:a16="http://schemas.microsoft.com/office/drawing/2014/main" id="{00000000-0008-0000-0000-00003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75" name="Text Box 1">
          <a:extLst>
            <a:ext uri="{FF2B5EF4-FFF2-40B4-BE49-F238E27FC236}">
              <a16:creationId xmlns:a16="http://schemas.microsoft.com/office/drawing/2014/main" id="{00000000-0008-0000-0000-00003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76" name="Text Box 1">
          <a:extLst>
            <a:ext uri="{FF2B5EF4-FFF2-40B4-BE49-F238E27FC236}">
              <a16:creationId xmlns:a16="http://schemas.microsoft.com/office/drawing/2014/main" id="{00000000-0008-0000-0000-00004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77" name="Text Box 1">
          <a:extLst>
            <a:ext uri="{FF2B5EF4-FFF2-40B4-BE49-F238E27FC236}">
              <a16:creationId xmlns:a16="http://schemas.microsoft.com/office/drawing/2014/main" id="{00000000-0008-0000-0000-00004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78" name="Text Box 1">
          <a:extLst>
            <a:ext uri="{FF2B5EF4-FFF2-40B4-BE49-F238E27FC236}">
              <a16:creationId xmlns:a16="http://schemas.microsoft.com/office/drawing/2014/main" id="{00000000-0008-0000-0000-00004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79" name="Text Box 1">
          <a:extLst>
            <a:ext uri="{FF2B5EF4-FFF2-40B4-BE49-F238E27FC236}">
              <a16:creationId xmlns:a16="http://schemas.microsoft.com/office/drawing/2014/main" id="{00000000-0008-0000-0000-00004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80" name="Text Box 1">
          <a:extLst>
            <a:ext uri="{FF2B5EF4-FFF2-40B4-BE49-F238E27FC236}">
              <a16:creationId xmlns:a16="http://schemas.microsoft.com/office/drawing/2014/main" id="{00000000-0008-0000-0000-00004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81" name="Text Box 1">
          <a:extLst>
            <a:ext uri="{FF2B5EF4-FFF2-40B4-BE49-F238E27FC236}">
              <a16:creationId xmlns:a16="http://schemas.microsoft.com/office/drawing/2014/main" id="{00000000-0008-0000-0000-00004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82" name="Text Box 1">
          <a:extLst>
            <a:ext uri="{FF2B5EF4-FFF2-40B4-BE49-F238E27FC236}">
              <a16:creationId xmlns:a16="http://schemas.microsoft.com/office/drawing/2014/main" id="{00000000-0008-0000-0000-00004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83" name="Text Box 1">
          <a:extLst>
            <a:ext uri="{FF2B5EF4-FFF2-40B4-BE49-F238E27FC236}">
              <a16:creationId xmlns:a16="http://schemas.microsoft.com/office/drawing/2014/main" id="{00000000-0008-0000-0000-00004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84" name="Text Box 1">
          <a:extLst>
            <a:ext uri="{FF2B5EF4-FFF2-40B4-BE49-F238E27FC236}">
              <a16:creationId xmlns:a16="http://schemas.microsoft.com/office/drawing/2014/main" id="{00000000-0008-0000-0000-00004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85" name="Text Box 1">
          <a:extLst>
            <a:ext uri="{FF2B5EF4-FFF2-40B4-BE49-F238E27FC236}">
              <a16:creationId xmlns:a16="http://schemas.microsoft.com/office/drawing/2014/main" id="{00000000-0008-0000-0000-00004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86" name="Text Box 1">
          <a:extLst>
            <a:ext uri="{FF2B5EF4-FFF2-40B4-BE49-F238E27FC236}">
              <a16:creationId xmlns:a16="http://schemas.microsoft.com/office/drawing/2014/main" id="{00000000-0008-0000-0000-00004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87" name="Text Box 1">
          <a:extLst>
            <a:ext uri="{FF2B5EF4-FFF2-40B4-BE49-F238E27FC236}">
              <a16:creationId xmlns:a16="http://schemas.microsoft.com/office/drawing/2014/main" id="{00000000-0008-0000-0000-00004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88" name="Text Box 1">
          <a:extLst>
            <a:ext uri="{FF2B5EF4-FFF2-40B4-BE49-F238E27FC236}">
              <a16:creationId xmlns:a16="http://schemas.microsoft.com/office/drawing/2014/main" id="{00000000-0008-0000-0000-00004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89" name="Text Box 1">
          <a:extLst>
            <a:ext uri="{FF2B5EF4-FFF2-40B4-BE49-F238E27FC236}">
              <a16:creationId xmlns:a16="http://schemas.microsoft.com/office/drawing/2014/main" id="{00000000-0008-0000-0000-00004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90" name="Text Box 1">
          <a:extLst>
            <a:ext uri="{FF2B5EF4-FFF2-40B4-BE49-F238E27FC236}">
              <a16:creationId xmlns:a16="http://schemas.microsoft.com/office/drawing/2014/main" id="{00000000-0008-0000-0000-00004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91" name="Text Box 1">
          <a:extLst>
            <a:ext uri="{FF2B5EF4-FFF2-40B4-BE49-F238E27FC236}">
              <a16:creationId xmlns:a16="http://schemas.microsoft.com/office/drawing/2014/main" id="{00000000-0008-0000-0000-00004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92" name="Text Box 1">
          <a:extLst>
            <a:ext uri="{FF2B5EF4-FFF2-40B4-BE49-F238E27FC236}">
              <a16:creationId xmlns:a16="http://schemas.microsoft.com/office/drawing/2014/main" id="{00000000-0008-0000-0000-00005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93" name="Text Box 1">
          <a:extLst>
            <a:ext uri="{FF2B5EF4-FFF2-40B4-BE49-F238E27FC236}">
              <a16:creationId xmlns:a16="http://schemas.microsoft.com/office/drawing/2014/main" id="{00000000-0008-0000-0000-00005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94" name="Text Box 1">
          <a:extLst>
            <a:ext uri="{FF2B5EF4-FFF2-40B4-BE49-F238E27FC236}">
              <a16:creationId xmlns:a16="http://schemas.microsoft.com/office/drawing/2014/main" id="{00000000-0008-0000-0000-00005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95" name="Text Box 1">
          <a:extLst>
            <a:ext uri="{FF2B5EF4-FFF2-40B4-BE49-F238E27FC236}">
              <a16:creationId xmlns:a16="http://schemas.microsoft.com/office/drawing/2014/main" id="{00000000-0008-0000-0000-00005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96" name="Text Box 1">
          <a:extLst>
            <a:ext uri="{FF2B5EF4-FFF2-40B4-BE49-F238E27FC236}">
              <a16:creationId xmlns:a16="http://schemas.microsoft.com/office/drawing/2014/main" id="{00000000-0008-0000-0000-00005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97" name="Text Box 1">
          <a:extLst>
            <a:ext uri="{FF2B5EF4-FFF2-40B4-BE49-F238E27FC236}">
              <a16:creationId xmlns:a16="http://schemas.microsoft.com/office/drawing/2014/main" id="{00000000-0008-0000-0000-00005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98" name="Text Box 1">
          <a:extLst>
            <a:ext uri="{FF2B5EF4-FFF2-40B4-BE49-F238E27FC236}">
              <a16:creationId xmlns:a16="http://schemas.microsoft.com/office/drawing/2014/main" id="{00000000-0008-0000-0000-00005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799" name="Text Box 1">
          <a:extLst>
            <a:ext uri="{FF2B5EF4-FFF2-40B4-BE49-F238E27FC236}">
              <a16:creationId xmlns:a16="http://schemas.microsoft.com/office/drawing/2014/main" id="{00000000-0008-0000-0000-00005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00" name="Text Box 1">
          <a:extLst>
            <a:ext uri="{FF2B5EF4-FFF2-40B4-BE49-F238E27FC236}">
              <a16:creationId xmlns:a16="http://schemas.microsoft.com/office/drawing/2014/main" id="{00000000-0008-0000-0000-00005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01" name="Text Box 1">
          <a:extLst>
            <a:ext uri="{FF2B5EF4-FFF2-40B4-BE49-F238E27FC236}">
              <a16:creationId xmlns:a16="http://schemas.microsoft.com/office/drawing/2014/main" id="{00000000-0008-0000-0000-00005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02" name="Text Box 1">
          <a:extLst>
            <a:ext uri="{FF2B5EF4-FFF2-40B4-BE49-F238E27FC236}">
              <a16:creationId xmlns:a16="http://schemas.microsoft.com/office/drawing/2014/main" id="{00000000-0008-0000-0000-00005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03" name="Text Box 1">
          <a:extLst>
            <a:ext uri="{FF2B5EF4-FFF2-40B4-BE49-F238E27FC236}">
              <a16:creationId xmlns:a16="http://schemas.microsoft.com/office/drawing/2014/main" id="{00000000-0008-0000-0000-00005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04" name="Text Box 1">
          <a:extLst>
            <a:ext uri="{FF2B5EF4-FFF2-40B4-BE49-F238E27FC236}">
              <a16:creationId xmlns:a16="http://schemas.microsoft.com/office/drawing/2014/main" id="{00000000-0008-0000-0000-00005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05" name="Text Box 1">
          <a:extLst>
            <a:ext uri="{FF2B5EF4-FFF2-40B4-BE49-F238E27FC236}">
              <a16:creationId xmlns:a16="http://schemas.microsoft.com/office/drawing/2014/main" id="{00000000-0008-0000-0000-00005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06" name="Text Box 1">
          <a:extLst>
            <a:ext uri="{FF2B5EF4-FFF2-40B4-BE49-F238E27FC236}">
              <a16:creationId xmlns:a16="http://schemas.microsoft.com/office/drawing/2014/main" id="{00000000-0008-0000-0000-00005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07" name="Text Box 1">
          <a:extLst>
            <a:ext uri="{FF2B5EF4-FFF2-40B4-BE49-F238E27FC236}">
              <a16:creationId xmlns:a16="http://schemas.microsoft.com/office/drawing/2014/main" id="{00000000-0008-0000-0000-00005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08" name="Text Box 1">
          <a:extLst>
            <a:ext uri="{FF2B5EF4-FFF2-40B4-BE49-F238E27FC236}">
              <a16:creationId xmlns:a16="http://schemas.microsoft.com/office/drawing/2014/main" id="{00000000-0008-0000-0000-00006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09" name="Text Box 1">
          <a:extLst>
            <a:ext uri="{FF2B5EF4-FFF2-40B4-BE49-F238E27FC236}">
              <a16:creationId xmlns:a16="http://schemas.microsoft.com/office/drawing/2014/main" id="{00000000-0008-0000-0000-00006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10" name="Text Box 1">
          <a:extLst>
            <a:ext uri="{FF2B5EF4-FFF2-40B4-BE49-F238E27FC236}">
              <a16:creationId xmlns:a16="http://schemas.microsoft.com/office/drawing/2014/main" id="{00000000-0008-0000-0000-00006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11" name="Text Box 1">
          <a:extLst>
            <a:ext uri="{FF2B5EF4-FFF2-40B4-BE49-F238E27FC236}">
              <a16:creationId xmlns:a16="http://schemas.microsoft.com/office/drawing/2014/main" id="{00000000-0008-0000-0000-00006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12" name="Text Box 1">
          <a:extLst>
            <a:ext uri="{FF2B5EF4-FFF2-40B4-BE49-F238E27FC236}">
              <a16:creationId xmlns:a16="http://schemas.microsoft.com/office/drawing/2014/main" id="{00000000-0008-0000-0000-00006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13" name="Text Box 1">
          <a:extLst>
            <a:ext uri="{FF2B5EF4-FFF2-40B4-BE49-F238E27FC236}">
              <a16:creationId xmlns:a16="http://schemas.microsoft.com/office/drawing/2014/main" id="{00000000-0008-0000-0000-00006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14" name="Text Box 1">
          <a:extLst>
            <a:ext uri="{FF2B5EF4-FFF2-40B4-BE49-F238E27FC236}">
              <a16:creationId xmlns:a16="http://schemas.microsoft.com/office/drawing/2014/main" id="{00000000-0008-0000-0000-00006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15" name="Text Box 1">
          <a:extLst>
            <a:ext uri="{FF2B5EF4-FFF2-40B4-BE49-F238E27FC236}">
              <a16:creationId xmlns:a16="http://schemas.microsoft.com/office/drawing/2014/main" id="{00000000-0008-0000-0000-00006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16" name="Text Box 1">
          <a:extLst>
            <a:ext uri="{FF2B5EF4-FFF2-40B4-BE49-F238E27FC236}">
              <a16:creationId xmlns:a16="http://schemas.microsoft.com/office/drawing/2014/main" id="{00000000-0008-0000-0000-00006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17" name="Text Box 1">
          <a:extLst>
            <a:ext uri="{FF2B5EF4-FFF2-40B4-BE49-F238E27FC236}">
              <a16:creationId xmlns:a16="http://schemas.microsoft.com/office/drawing/2014/main" id="{00000000-0008-0000-0000-00006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18" name="Text Box 1">
          <a:extLst>
            <a:ext uri="{FF2B5EF4-FFF2-40B4-BE49-F238E27FC236}">
              <a16:creationId xmlns:a16="http://schemas.microsoft.com/office/drawing/2014/main" id="{00000000-0008-0000-0000-00006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19" name="Text Box 1">
          <a:extLst>
            <a:ext uri="{FF2B5EF4-FFF2-40B4-BE49-F238E27FC236}">
              <a16:creationId xmlns:a16="http://schemas.microsoft.com/office/drawing/2014/main" id="{00000000-0008-0000-0000-00006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20" name="Text Box 1">
          <a:extLst>
            <a:ext uri="{FF2B5EF4-FFF2-40B4-BE49-F238E27FC236}">
              <a16:creationId xmlns:a16="http://schemas.microsoft.com/office/drawing/2014/main" id="{00000000-0008-0000-0000-00006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21" name="Text Box 1">
          <a:extLst>
            <a:ext uri="{FF2B5EF4-FFF2-40B4-BE49-F238E27FC236}">
              <a16:creationId xmlns:a16="http://schemas.microsoft.com/office/drawing/2014/main" id="{00000000-0008-0000-0000-00006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22" name="Text Box 1">
          <a:extLst>
            <a:ext uri="{FF2B5EF4-FFF2-40B4-BE49-F238E27FC236}">
              <a16:creationId xmlns:a16="http://schemas.microsoft.com/office/drawing/2014/main" id="{00000000-0008-0000-0000-00006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23" name="Text Box 1">
          <a:extLst>
            <a:ext uri="{FF2B5EF4-FFF2-40B4-BE49-F238E27FC236}">
              <a16:creationId xmlns:a16="http://schemas.microsoft.com/office/drawing/2014/main" id="{00000000-0008-0000-0000-00006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24" name="Text Box 1">
          <a:extLst>
            <a:ext uri="{FF2B5EF4-FFF2-40B4-BE49-F238E27FC236}">
              <a16:creationId xmlns:a16="http://schemas.microsoft.com/office/drawing/2014/main" id="{00000000-0008-0000-0000-00007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25" name="Text Box 1">
          <a:extLst>
            <a:ext uri="{FF2B5EF4-FFF2-40B4-BE49-F238E27FC236}">
              <a16:creationId xmlns:a16="http://schemas.microsoft.com/office/drawing/2014/main" id="{00000000-0008-0000-0000-00007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26" name="Text Box 1">
          <a:extLst>
            <a:ext uri="{FF2B5EF4-FFF2-40B4-BE49-F238E27FC236}">
              <a16:creationId xmlns:a16="http://schemas.microsoft.com/office/drawing/2014/main" id="{00000000-0008-0000-0000-00007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27" name="Text Box 1">
          <a:extLst>
            <a:ext uri="{FF2B5EF4-FFF2-40B4-BE49-F238E27FC236}">
              <a16:creationId xmlns:a16="http://schemas.microsoft.com/office/drawing/2014/main" id="{00000000-0008-0000-0000-00007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28" name="Text Box 1">
          <a:extLst>
            <a:ext uri="{FF2B5EF4-FFF2-40B4-BE49-F238E27FC236}">
              <a16:creationId xmlns:a16="http://schemas.microsoft.com/office/drawing/2014/main" id="{00000000-0008-0000-0000-00007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29" name="Text Box 1">
          <a:extLst>
            <a:ext uri="{FF2B5EF4-FFF2-40B4-BE49-F238E27FC236}">
              <a16:creationId xmlns:a16="http://schemas.microsoft.com/office/drawing/2014/main" id="{00000000-0008-0000-0000-00007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30" name="Text Box 1">
          <a:extLst>
            <a:ext uri="{FF2B5EF4-FFF2-40B4-BE49-F238E27FC236}">
              <a16:creationId xmlns:a16="http://schemas.microsoft.com/office/drawing/2014/main" id="{00000000-0008-0000-0000-00007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31" name="Text Box 1">
          <a:extLst>
            <a:ext uri="{FF2B5EF4-FFF2-40B4-BE49-F238E27FC236}">
              <a16:creationId xmlns:a16="http://schemas.microsoft.com/office/drawing/2014/main" id="{00000000-0008-0000-0000-00007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32" name="Text Box 1">
          <a:extLst>
            <a:ext uri="{FF2B5EF4-FFF2-40B4-BE49-F238E27FC236}">
              <a16:creationId xmlns:a16="http://schemas.microsoft.com/office/drawing/2014/main" id="{00000000-0008-0000-0000-00007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33" name="Text Box 1">
          <a:extLst>
            <a:ext uri="{FF2B5EF4-FFF2-40B4-BE49-F238E27FC236}">
              <a16:creationId xmlns:a16="http://schemas.microsoft.com/office/drawing/2014/main" id="{00000000-0008-0000-0000-00007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34" name="Text Box 1">
          <a:extLst>
            <a:ext uri="{FF2B5EF4-FFF2-40B4-BE49-F238E27FC236}">
              <a16:creationId xmlns:a16="http://schemas.microsoft.com/office/drawing/2014/main" id="{00000000-0008-0000-0000-00007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35" name="Text Box 1">
          <a:extLst>
            <a:ext uri="{FF2B5EF4-FFF2-40B4-BE49-F238E27FC236}">
              <a16:creationId xmlns:a16="http://schemas.microsoft.com/office/drawing/2014/main" id="{00000000-0008-0000-0000-00007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36" name="Text Box 1">
          <a:extLst>
            <a:ext uri="{FF2B5EF4-FFF2-40B4-BE49-F238E27FC236}">
              <a16:creationId xmlns:a16="http://schemas.microsoft.com/office/drawing/2014/main" id="{00000000-0008-0000-0000-00007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37" name="Text Box 1">
          <a:extLst>
            <a:ext uri="{FF2B5EF4-FFF2-40B4-BE49-F238E27FC236}">
              <a16:creationId xmlns:a16="http://schemas.microsoft.com/office/drawing/2014/main" id="{00000000-0008-0000-0000-00007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38" name="Text Box 1">
          <a:extLst>
            <a:ext uri="{FF2B5EF4-FFF2-40B4-BE49-F238E27FC236}">
              <a16:creationId xmlns:a16="http://schemas.microsoft.com/office/drawing/2014/main" id="{00000000-0008-0000-0000-00007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39" name="Text Box 1">
          <a:extLst>
            <a:ext uri="{FF2B5EF4-FFF2-40B4-BE49-F238E27FC236}">
              <a16:creationId xmlns:a16="http://schemas.microsoft.com/office/drawing/2014/main" id="{00000000-0008-0000-0000-00007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40" name="Text Box 1">
          <a:extLst>
            <a:ext uri="{FF2B5EF4-FFF2-40B4-BE49-F238E27FC236}">
              <a16:creationId xmlns:a16="http://schemas.microsoft.com/office/drawing/2014/main" id="{00000000-0008-0000-0000-00008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41" name="Text Box 1">
          <a:extLst>
            <a:ext uri="{FF2B5EF4-FFF2-40B4-BE49-F238E27FC236}">
              <a16:creationId xmlns:a16="http://schemas.microsoft.com/office/drawing/2014/main" id="{00000000-0008-0000-0000-00008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42" name="Text Box 1">
          <a:extLst>
            <a:ext uri="{FF2B5EF4-FFF2-40B4-BE49-F238E27FC236}">
              <a16:creationId xmlns:a16="http://schemas.microsoft.com/office/drawing/2014/main" id="{00000000-0008-0000-0000-00008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43" name="Text Box 1">
          <a:extLst>
            <a:ext uri="{FF2B5EF4-FFF2-40B4-BE49-F238E27FC236}">
              <a16:creationId xmlns:a16="http://schemas.microsoft.com/office/drawing/2014/main" id="{00000000-0008-0000-0000-00008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44" name="Text Box 1">
          <a:extLst>
            <a:ext uri="{FF2B5EF4-FFF2-40B4-BE49-F238E27FC236}">
              <a16:creationId xmlns:a16="http://schemas.microsoft.com/office/drawing/2014/main" id="{00000000-0008-0000-0000-00008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45" name="Text Box 1">
          <a:extLst>
            <a:ext uri="{FF2B5EF4-FFF2-40B4-BE49-F238E27FC236}">
              <a16:creationId xmlns:a16="http://schemas.microsoft.com/office/drawing/2014/main" id="{00000000-0008-0000-0000-00008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46" name="Text Box 1">
          <a:extLst>
            <a:ext uri="{FF2B5EF4-FFF2-40B4-BE49-F238E27FC236}">
              <a16:creationId xmlns:a16="http://schemas.microsoft.com/office/drawing/2014/main" id="{00000000-0008-0000-0000-00008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47" name="Text Box 1">
          <a:extLst>
            <a:ext uri="{FF2B5EF4-FFF2-40B4-BE49-F238E27FC236}">
              <a16:creationId xmlns:a16="http://schemas.microsoft.com/office/drawing/2014/main" id="{00000000-0008-0000-0000-00008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48" name="Text Box 1">
          <a:extLst>
            <a:ext uri="{FF2B5EF4-FFF2-40B4-BE49-F238E27FC236}">
              <a16:creationId xmlns:a16="http://schemas.microsoft.com/office/drawing/2014/main" id="{00000000-0008-0000-0000-00008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49" name="Text Box 1">
          <a:extLst>
            <a:ext uri="{FF2B5EF4-FFF2-40B4-BE49-F238E27FC236}">
              <a16:creationId xmlns:a16="http://schemas.microsoft.com/office/drawing/2014/main" id="{00000000-0008-0000-0000-00008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50" name="Text Box 1">
          <a:extLst>
            <a:ext uri="{FF2B5EF4-FFF2-40B4-BE49-F238E27FC236}">
              <a16:creationId xmlns:a16="http://schemas.microsoft.com/office/drawing/2014/main" id="{00000000-0008-0000-0000-00008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51" name="Text Box 1">
          <a:extLst>
            <a:ext uri="{FF2B5EF4-FFF2-40B4-BE49-F238E27FC236}">
              <a16:creationId xmlns:a16="http://schemas.microsoft.com/office/drawing/2014/main" id="{00000000-0008-0000-0000-00008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52" name="Text Box 1">
          <a:extLst>
            <a:ext uri="{FF2B5EF4-FFF2-40B4-BE49-F238E27FC236}">
              <a16:creationId xmlns:a16="http://schemas.microsoft.com/office/drawing/2014/main" id="{00000000-0008-0000-0000-00008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53" name="Text Box 1">
          <a:extLst>
            <a:ext uri="{FF2B5EF4-FFF2-40B4-BE49-F238E27FC236}">
              <a16:creationId xmlns:a16="http://schemas.microsoft.com/office/drawing/2014/main" id="{00000000-0008-0000-0000-00008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54" name="Text Box 1">
          <a:extLst>
            <a:ext uri="{FF2B5EF4-FFF2-40B4-BE49-F238E27FC236}">
              <a16:creationId xmlns:a16="http://schemas.microsoft.com/office/drawing/2014/main" id="{00000000-0008-0000-0000-00008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55" name="Text Box 1">
          <a:extLst>
            <a:ext uri="{FF2B5EF4-FFF2-40B4-BE49-F238E27FC236}">
              <a16:creationId xmlns:a16="http://schemas.microsoft.com/office/drawing/2014/main" id="{00000000-0008-0000-0000-00008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56" name="Text Box 1">
          <a:extLst>
            <a:ext uri="{FF2B5EF4-FFF2-40B4-BE49-F238E27FC236}">
              <a16:creationId xmlns:a16="http://schemas.microsoft.com/office/drawing/2014/main" id="{00000000-0008-0000-0000-00009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57" name="Text Box 1">
          <a:extLst>
            <a:ext uri="{FF2B5EF4-FFF2-40B4-BE49-F238E27FC236}">
              <a16:creationId xmlns:a16="http://schemas.microsoft.com/office/drawing/2014/main" id="{00000000-0008-0000-0000-00009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58" name="Text Box 1">
          <a:extLst>
            <a:ext uri="{FF2B5EF4-FFF2-40B4-BE49-F238E27FC236}">
              <a16:creationId xmlns:a16="http://schemas.microsoft.com/office/drawing/2014/main" id="{00000000-0008-0000-0000-00009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59" name="Text Box 1">
          <a:extLst>
            <a:ext uri="{FF2B5EF4-FFF2-40B4-BE49-F238E27FC236}">
              <a16:creationId xmlns:a16="http://schemas.microsoft.com/office/drawing/2014/main" id="{00000000-0008-0000-0000-00009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60" name="Text Box 1">
          <a:extLst>
            <a:ext uri="{FF2B5EF4-FFF2-40B4-BE49-F238E27FC236}">
              <a16:creationId xmlns:a16="http://schemas.microsoft.com/office/drawing/2014/main" id="{00000000-0008-0000-0000-00009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61" name="Text Box 1">
          <a:extLst>
            <a:ext uri="{FF2B5EF4-FFF2-40B4-BE49-F238E27FC236}">
              <a16:creationId xmlns:a16="http://schemas.microsoft.com/office/drawing/2014/main" id="{00000000-0008-0000-0000-00009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62" name="Text Box 1">
          <a:extLst>
            <a:ext uri="{FF2B5EF4-FFF2-40B4-BE49-F238E27FC236}">
              <a16:creationId xmlns:a16="http://schemas.microsoft.com/office/drawing/2014/main" id="{00000000-0008-0000-0000-00009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63" name="Text Box 1">
          <a:extLst>
            <a:ext uri="{FF2B5EF4-FFF2-40B4-BE49-F238E27FC236}">
              <a16:creationId xmlns:a16="http://schemas.microsoft.com/office/drawing/2014/main" id="{00000000-0008-0000-0000-00009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64" name="Text Box 1">
          <a:extLst>
            <a:ext uri="{FF2B5EF4-FFF2-40B4-BE49-F238E27FC236}">
              <a16:creationId xmlns:a16="http://schemas.microsoft.com/office/drawing/2014/main" id="{00000000-0008-0000-0000-00009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65" name="Text Box 1">
          <a:extLst>
            <a:ext uri="{FF2B5EF4-FFF2-40B4-BE49-F238E27FC236}">
              <a16:creationId xmlns:a16="http://schemas.microsoft.com/office/drawing/2014/main" id="{00000000-0008-0000-0000-00009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66" name="Text Box 1">
          <a:extLst>
            <a:ext uri="{FF2B5EF4-FFF2-40B4-BE49-F238E27FC236}">
              <a16:creationId xmlns:a16="http://schemas.microsoft.com/office/drawing/2014/main" id="{00000000-0008-0000-0000-00009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67" name="Text Box 1">
          <a:extLst>
            <a:ext uri="{FF2B5EF4-FFF2-40B4-BE49-F238E27FC236}">
              <a16:creationId xmlns:a16="http://schemas.microsoft.com/office/drawing/2014/main" id="{00000000-0008-0000-0000-00009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68" name="Text Box 1">
          <a:extLst>
            <a:ext uri="{FF2B5EF4-FFF2-40B4-BE49-F238E27FC236}">
              <a16:creationId xmlns:a16="http://schemas.microsoft.com/office/drawing/2014/main" id="{00000000-0008-0000-0000-00009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69" name="Text Box 1">
          <a:extLst>
            <a:ext uri="{FF2B5EF4-FFF2-40B4-BE49-F238E27FC236}">
              <a16:creationId xmlns:a16="http://schemas.microsoft.com/office/drawing/2014/main" id="{00000000-0008-0000-0000-00009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70" name="Text Box 1">
          <a:extLst>
            <a:ext uri="{FF2B5EF4-FFF2-40B4-BE49-F238E27FC236}">
              <a16:creationId xmlns:a16="http://schemas.microsoft.com/office/drawing/2014/main" id="{00000000-0008-0000-0000-00009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71" name="Text Box 1">
          <a:extLst>
            <a:ext uri="{FF2B5EF4-FFF2-40B4-BE49-F238E27FC236}">
              <a16:creationId xmlns:a16="http://schemas.microsoft.com/office/drawing/2014/main" id="{00000000-0008-0000-0000-00009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72" name="Text Box 1">
          <a:extLst>
            <a:ext uri="{FF2B5EF4-FFF2-40B4-BE49-F238E27FC236}">
              <a16:creationId xmlns:a16="http://schemas.microsoft.com/office/drawing/2014/main" id="{00000000-0008-0000-0000-0000A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73" name="Text Box 1">
          <a:extLst>
            <a:ext uri="{FF2B5EF4-FFF2-40B4-BE49-F238E27FC236}">
              <a16:creationId xmlns:a16="http://schemas.microsoft.com/office/drawing/2014/main" id="{00000000-0008-0000-0000-0000A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74" name="Text Box 1">
          <a:extLst>
            <a:ext uri="{FF2B5EF4-FFF2-40B4-BE49-F238E27FC236}">
              <a16:creationId xmlns:a16="http://schemas.microsoft.com/office/drawing/2014/main" id="{00000000-0008-0000-0000-0000A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75" name="Text Box 1">
          <a:extLst>
            <a:ext uri="{FF2B5EF4-FFF2-40B4-BE49-F238E27FC236}">
              <a16:creationId xmlns:a16="http://schemas.microsoft.com/office/drawing/2014/main" id="{00000000-0008-0000-0000-0000A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76" name="Text Box 1">
          <a:extLst>
            <a:ext uri="{FF2B5EF4-FFF2-40B4-BE49-F238E27FC236}">
              <a16:creationId xmlns:a16="http://schemas.microsoft.com/office/drawing/2014/main" id="{00000000-0008-0000-0000-0000A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77" name="Text Box 1">
          <a:extLst>
            <a:ext uri="{FF2B5EF4-FFF2-40B4-BE49-F238E27FC236}">
              <a16:creationId xmlns:a16="http://schemas.microsoft.com/office/drawing/2014/main" id="{00000000-0008-0000-0000-0000A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78" name="Text Box 1">
          <a:extLst>
            <a:ext uri="{FF2B5EF4-FFF2-40B4-BE49-F238E27FC236}">
              <a16:creationId xmlns:a16="http://schemas.microsoft.com/office/drawing/2014/main" id="{00000000-0008-0000-0000-0000A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79" name="Text Box 1">
          <a:extLst>
            <a:ext uri="{FF2B5EF4-FFF2-40B4-BE49-F238E27FC236}">
              <a16:creationId xmlns:a16="http://schemas.microsoft.com/office/drawing/2014/main" id="{00000000-0008-0000-0000-0000A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80" name="Text Box 1">
          <a:extLst>
            <a:ext uri="{FF2B5EF4-FFF2-40B4-BE49-F238E27FC236}">
              <a16:creationId xmlns:a16="http://schemas.microsoft.com/office/drawing/2014/main" id="{00000000-0008-0000-0000-0000A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81" name="Text Box 1">
          <a:extLst>
            <a:ext uri="{FF2B5EF4-FFF2-40B4-BE49-F238E27FC236}">
              <a16:creationId xmlns:a16="http://schemas.microsoft.com/office/drawing/2014/main" id="{00000000-0008-0000-0000-0000A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82" name="Text Box 1">
          <a:extLst>
            <a:ext uri="{FF2B5EF4-FFF2-40B4-BE49-F238E27FC236}">
              <a16:creationId xmlns:a16="http://schemas.microsoft.com/office/drawing/2014/main" id="{00000000-0008-0000-0000-0000A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83" name="Text Box 1">
          <a:extLst>
            <a:ext uri="{FF2B5EF4-FFF2-40B4-BE49-F238E27FC236}">
              <a16:creationId xmlns:a16="http://schemas.microsoft.com/office/drawing/2014/main" id="{00000000-0008-0000-0000-0000A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84" name="Text Box 1">
          <a:extLst>
            <a:ext uri="{FF2B5EF4-FFF2-40B4-BE49-F238E27FC236}">
              <a16:creationId xmlns:a16="http://schemas.microsoft.com/office/drawing/2014/main" id="{00000000-0008-0000-0000-0000A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85" name="Text Box 1">
          <a:extLst>
            <a:ext uri="{FF2B5EF4-FFF2-40B4-BE49-F238E27FC236}">
              <a16:creationId xmlns:a16="http://schemas.microsoft.com/office/drawing/2014/main" id="{00000000-0008-0000-0000-0000A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86" name="Text Box 1">
          <a:extLst>
            <a:ext uri="{FF2B5EF4-FFF2-40B4-BE49-F238E27FC236}">
              <a16:creationId xmlns:a16="http://schemas.microsoft.com/office/drawing/2014/main" id="{00000000-0008-0000-0000-0000A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87" name="Text Box 1">
          <a:extLst>
            <a:ext uri="{FF2B5EF4-FFF2-40B4-BE49-F238E27FC236}">
              <a16:creationId xmlns:a16="http://schemas.microsoft.com/office/drawing/2014/main" id="{00000000-0008-0000-0000-0000A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88" name="Text Box 1">
          <a:extLst>
            <a:ext uri="{FF2B5EF4-FFF2-40B4-BE49-F238E27FC236}">
              <a16:creationId xmlns:a16="http://schemas.microsoft.com/office/drawing/2014/main" id="{00000000-0008-0000-0000-0000B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89" name="Text Box 1">
          <a:extLst>
            <a:ext uri="{FF2B5EF4-FFF2-40B4-BE49-F238E27FC236}">
              <a16:creationId xmlns:a16="http://schemas.microsoft.com/office/drawing/2014/main" id="{00000000-0008-0000-0000-0000B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90" name="Text Box 1">
          <a:extLst>
            <a:ext uri="{FF2B5EF4-FFF2-40B4-BE49-F238E27FC236}">
              <a16:creationId xmlns:a16="http://schemas.microsoft.com/office/drawing/2014/main" id="{00000000-0008-0000-0000-0000B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91" name="Text Box 1">
          <a:extLst>
            <a:ext uri="{FF2B5EF4-FFF2-40B4-BE49-F238E27FC236}">
              <a16:creationId xmlns:a16="http://schemas.microsoft.com/office/drawing/2014/main" id="{00000000-0008-0000-0000-0000B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92" name="Text Box 1">
          <a:extLst>
            <a:ext uri="{FF2B5EF4-FFF2-40B4-BE49-F238E27FC236}">
              <a16:creationId xmlns:a16="http://schemas.microsoft.com/office/drawing/2014/main" id="{00000000-0008-0000-0000-0000B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93" name="Text Box 1">
          <a:extLst>
            <a:ext uri="{FF2B5EF4-FFF2-40B4-BE49-F238E27FC236}">
              <a16:creationId xmlns:a16="http://schemas.microsoft.com/office/drawing/2014/main" id="{00000000-0008-0000-0000-0000B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94" name="Text Box 1">
          <a:extLst>
            <a:ext uri="{FF2B5EF4-FFF2-40B4-BE49-F238E27FC236}">
              <a16:creationId xmlns:a16="http://schemas.microsoft.com/office/drawing/2014/main" id="{00000000-0008-0000-0000-0000B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95" name="Text Box 1">
          <a:extLst>
            <a:ext uri="{FF2B5EF4-FFF2-40B4-BE49-F238E27FC236}">
              <a16:creationId xmlns:a16="http://schemas.microsoft.com/office/drawing/2014/main" id="{00000000-0008-0000-0000-0000B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96" name="Text Box 1">
          <a:extLst>
            <a:ext uri="{FF2B5EF4-FFF2-40B4-BE49-F238E27FC236}">
              <a16:creationId xmlns:a16="http://schemas.microsoft.com/office/drawing/2014/main" id="{00000000-0008-0000-0000-0000B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97" name="Text Box 1">
          <a:extLst>
            <a:ext uri="{FF2B5EF4-FFF2-40B4-BE49-F238E27FC236}">
              <a16:creationId xmlns:a16="http://schemas.microsoft.com/office/drawing/2014/main" id="{00000000-0008-0000-0000-0000B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98" name="Text Box 1">
          <a:extLst>
            <a:ext uri="{FF2B5EF4-FFF2-40B4-BE49-F238E27FC236}">
              <a16:creationId xmlns:a16="http://schemas.microsoft.com/office/drawing/2014/main" id="{00000000-0008-0000-0000-0000B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899" name="Text Box 1">
          <a:extLst>
            <a:ext uri="{FF2B5EF4-FFF2-40B4-BE49-F238E27FC236}">
              <a16:creationId xmlns:a16="http://schemas.microsoft.com/office/drawing/2014/main" id="{00000000-0008-0000-0000-0000B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00" name="Text Box 1">
          <a:extLst>
            <a:ext uri="{FF2B5EF4-FFF2-40B4-BE49-F238E27FC236}">
              <a16:creationId xmlns:a16="http://schemas.microsoft.com/office/drawing/2014/main" id="{00000000-0008-0000-0000-0000B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01" name="Text Box 1">
          <a:extLst>
            <a:ext uri="{FF2B5EF4-FFF2-40B4-BE49-F238E27FC236}">
              <a16:creationId xmlns:a16="http://schemas.microsoft.com/office/drawing/2014/main" id="{00000000-0008-0000-0000-0000B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02" name="Text Box 1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03" name="Text Box 1">
          <a:extLst>
            <a:ext uri="{FF2B5EF4-FFF2-40B4-BE49-F238E27FC236}">
              <a16:creationId xmlns:a16="http://schemas.microsoft.com/office/drawing/2014/main" id="{00000000-0008-0000-0000-0000B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04" name="Text Box 1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05" name="Text Box 1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06" name="Text Box 1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07" name="Text Box 1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08" name="Text Box 1">
          <a:extLst>
            <a:ext uri="{FF2B5EF4-FFF2-40B4-BE49-F238E27FC236}">
              <a16:creationId xmlns:a16="http://schemas.microsoft.com/office/drawing/2014/main" id="{00000000-0008-0000-0000-0000C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09" name="Text Box 1">
          <a:extLst>
            <a:ext uri="{FF2B5EF4-FFF2-40B4-BE49-F238E27FC236}">
              <a16:creationId xmlns:a16="http://schemas.microsoft.com/office/drawing/2014/main" id="{00000000-0008-0000-0000-0000C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10" name="Text Box 1">
          <a:extLst>
            <a:ext uri="{FF2B5EF4-FFF2-40B4-BE49-F238E27FC236}">
              <a16:creationId xmlns:a16="http://schemas.microsoft.com/office/drawing/2014/main" id="{00000000-0008-0000-0000-0000C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11" name="Text Box 1">
          <a:extLst>
            <a:ext uri="{FF2B5EF4-FFF2-40B4-BE49-F238E27FC236}">
              <a16:creationId xmlns:a16="http://schemas.microsoft.com/office/drawing/2014/main" id="{00000000-0008-0000-0000-0000C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12" name="Text Box 1">
          <a:extLst>
            <a:ext uri="{FF2B5EF4-FFF2-40B4-BE49-F238E27FC236}">
              <a16:creationId xmlns:a16="http://schemas.microsoft.com/office/drawing/2014/main" id="{00000000-0008-0000-0000-0000C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13" name="Text Box 1">
          <a:extLst>
            <a:ext uri="{FF2B5EF4-FFF2-40B4-BE49-F238E27FC236}">
              <a16:creationId xmlns:a16="http://schemas.microsoft.com/office/drawing/2014/main" id="{00000000-0008-0000-0000-0000C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14" name="Text Box 1">
          <a:extLst>
            <a:ext uri="{FF2B5EF4-FFF2-40B4-BE49-F238E27FC236}">
              <a16:creationId xmlns:a16="http://schemas.microsoft.com/office/drawing/2014/main" id="{00000000-0008-0000-0000-0000C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15" name="Text Box 1">
          <a:extLst>
            <a:ext uri="{FF2B5EF4-FFF2-40B4-BE49-F238E27FC236}">
              <a16:creationId xmlns:a16="http://schemas.microsoft.com/office/drawing/2014/main" id="{00000000-0008-0000-0000-0000C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16" name="Text Box 1">
          <a:extLst>
            <a:ext uri="{FF2B5EF4-FFF2-40B4-BE49-F238E27FC236}">
              <a16:creationId xmlns:a16="http://schemas.microsoft.com/office/drawing/2014/main" id="{00000000-0008-0000-0000-0000C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17" name="Text Box 1">
          <a:extLst>
            <a:ext uri="{FF2B5EF4-FFF2-40B4-BE49-F238E27FC236}">
              <a16:creationId xmlns:a16="http://schemas.microsoft.com/office/drawing/2014/main" id="{00000000-0008-0000-0000-0000C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18" name="Text Box 1">
          <a:extLst>
            <a:ext uri="{FF2B5EF4-FFF2-40B4-BE49-F238E27FC236}">
              <a16:creationId xmlns:a16="http://schemas.microsoft.com/office/drawing/2014/main" id="{00000000-0008-0000-0000-0000C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19" name="Text Box 1">
          <a:extLst>
            <a:ext uri="{FF2B5EF4-FFF2-40B4-BE49-F238E27FC236}">
              <a16:creationId xmlns:a16="http://schemas.microsoft.com/office/drawing/2014/main" id="{00000000-0008-0000-0000-0000C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20" name="Text Box 1">
          <a:extLst>
            <a:ext uri="{FF2B5EF4-FFF2-40B4-BE49-F238E27FC236}">
              <a16:creationId xmlns:a16="http://schemas.microsoft.com/office/drawing/2014/main" id="{00000000-0008-0000-0000-0000D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21" name="Text Box 1">
          <a:extLst>
            <a:ext uri="{FF2B5EF4-FFF2-40B4-BE49-F238E27FC236}">
              <a16:creationId xmlns:a16="http://schemas.microsoft.com/office/drawing/2014/main" id="{00000000-0008-0000-0000-0000D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22" name="Text Box 1">
          <a:extLst>
            <a:ext uri="{FF2B5EF4-FFF2-40B4-BE49-F238E27FC236}">
              <a16:creationId xmlns:a16="http://schemas.microsoft.com/office/drawing/2014/main" id="{00000000-0008-0000-0000-0000D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23" name="Text Box 1">
          <a:extLst>
            <a:ext uri="{FF2B5EF4-FFF2-40B4-BE49-F238E27FC236}">
              <a16:creationId xmlns:a16="http://schemas.microsoft.com/office/drawing/2014/main" id="{00000000-0008-0000-0000-0000D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24" name="Text Box 1">
          <a:extLst>
            <a:ext uri="{FF2B5EF4-FFF2-40B4-BE49-F238E27FC236}">
              <a16:creationId xmlns:a16="http://schemas.microsoft.com/office/drawing/2014/main" id="{00000000-0008-0000-0000-0000D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25" name="Text Box 1">
          <a:extLst>
            <a:ext uri="{FF2B5EF4-FFF2-40B4-BE49-F238E27FC236}">
              <a16:creationId xmlns:a16="http://schemas.microsoft.com/office/drawing/2014/main" id="{00000000-0008-0000-0000-0000D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26" name="Text Box 1">
          <a:extLst>
            <a:ext uri="{FF2B5EF4-FFF2-40B4-BE49-F238E27FC236}">
              <a16:creationId xmlns:a16="http://schemas.microsoft.com/office/drawing/2014/main" id="{00000000-0008-0000-0000-0000D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27" name="Text Box 1">
          <a:extLst>
            <a:ext uri="{FF2B5EF4-FFF2-40B4-BE49-F238E27FC236}">
              <a16:creationId xmlns:a16="http://schemas.microsoft.com/office/drawing/2014/main" id="{00000000-0008-0000-0000-0000D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28" name="Text Box 1">
          <a:extLst>
            <a:ext uri="{FF2B5EF4-FFF2-40B4-BE49-F238E27FC236}">
              <a16:creationId xmlns:a16="http://schemas.microsoft.com/office/drawing/2014/main" id="{00000000-0008-0000-0000-0000D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29" name="Text Box 1">
          <a:extLst>
            <a:ext uri="{FF2B5EF4-FFF2-40B4-BE49-F238E27FC236}">
              <a16:creationId xmlns:a16="http://schemas.microsoft.com/office/drawing/2014/main" id="{00000000-0008-0000-0000-0000D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30" name="Text Box 1">
          <a:extLst>
            <a:ext uri="{FF2B5EF4-FFF2-40B4-BE49-F238E27FC236}">
              <a16:creationId xmlns:a16="http://schemas.microsoft.com/office/drawing/2014/main" id="{00000000-0008-0000-0000-0000D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31" name="Text Box 1">
          <a:extLst>
            <a:ext uri="{FF2B5EF4-FFF2-40B4-BE49-F238E27FC236}">
              <a16:creationId xmlns:a16="http://schemas.microsoft.com/office/drawing/2014/main" id="{00000000-0008-0000-0000-0000D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32" name="Text Box 1">
          <a:extLst>
            <a:ext uri="{FF2B5EF4-FFF2-40B4-BE49-F238E27FC236}">
              <a16:creationId xmlns:a16="http://schemas.microsoft.com/office/drawing/2014/main" id="{00000000-0008-0000-0000-0000D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33" name="Text Box 1">
          <a:extLst>
            <a:ext uri="{FF2B5EF4-FFF2-40B4-BE49-F238E27FC236}">
              <a16:creationId xmlns:a16="http://schemas.microsoft.com/office/drawing/2014/main" id="{00000000-0008-0000-0000-0000D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34" name="Text Box 1">
          <a:extLst>
            <a:ext uri="{FF2B5EF4-FFF2-40B4-BE49-F238E27FC236}">
              <a16:creationId xmlns:a16="http://schemas.microsoft.com/office/drawing/2014/main" id="{00000000-0008-0000-0000-0000D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35" name="Text Box 1">
          <a:extLst>
            <a:ext uri="{FF2B5EF4-FFF2-40B4-BE49-F238E27FC236}">
              <a16:creationId xmlns:a16="http://schemas.microsoft.com/office/drawing/2014/main" id="{00000000-0008-0000-0000-0000D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36" name="Text Box 1">
          <a:extLst>
            <a:ext uri="{FF2B5EF4-FFF2-40B4-BE49-F238E27FC236}">
              <a16:creationId xmlns:a16="http://schemas.microsoft.com/office/drawing/2014/main" id="{00000000-0008-0000-0000-0000E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37" name="Text Box 1">
          <a:extLst>
            <a:ext uri="{FF2B5EF4-FFF2-40B4-BE49-F238E27FC236}">
              <a16:creationId xmlns:a16="http://schemas.microsoft.com/office/drawing/2014/main" id="{00000000-0008-0000-0000-0000E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38" name="Text Box 1">
          <a:extLst>
            <a:ext uri="{FF2B5EF4-FFF2-40B4-BE49-F238E27FC236}">
              <a16:creationId xmlns:a16="http://schemas.microsoft.com/office/drawing/2014/main" id="{00000000-0008-0000-0000-0000E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39" name="Text Box 1">
          <a:extLst>
            <a:ext uri="{FF2B5EF4-FFF2-40B4-BE49-F238E27FC236}">
              <a16:creationId xmlns:a16="http://schemas.microsoft.com/office/drawing/2014/main" id="{00000000-0008-0000-0000-0000E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40" name="Text Box 1">
          <a:extLst>
            <a:ext uri="{FF2B5EF4-FFF2-40B4-BE49-F238E27FC236}">
              <a16:creationId xmlns:a16="http://schemas.microsoft.com/office/drawing/2014/main" id="{00000000-0008-0000-0000-0000E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41" name="Text Box 1">
          <a:extLst>
            <a:ext uri="{FF2B5EF4-FFF2-40B4-BE49-F238E27FC236}">
              <a16:creationId xmlns:a16="http://schemas.microsoft.com/office/drawing/2014/main" id="{00000000-0008-0000-0000-0000E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42" name="Text Box 1">
          <a:extLst>
            <a:ext uri="{FF2B5EF4-FFF2-40B4-BE49-F238E27FC236}">
              <a16:creationId xmlns:a16="http://schemas.microsoft.com/office/drawing/2014/main" id="{00000000-0008-0000-0000-0000E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43" name="Text Box 1">
          <a:extLst>
            <a:ext uri="{FF2B5EF4-FFF2-40B4-BE49-F238E27FC236}">
              <a16:creationId xmlns:a16="http://schemas.microsoft.com/office/drawing/2014/main" id="{00000000-0008-0000-0000-0000E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44" name="Text Box 1">
          <a:extLst>
            <a:ext uri="{FF2B5EF4-FFF2-40B4-BE49-F238E27FC236}">
              <a16:creationId xmlns:a16="http://schemas.microsoft.com/office/drawing/2014/main" id="{00000000-0008-0000-0000-0000E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45" name="Text Box 1">
          <a:extLst>
            <a:ext uri="{FF2B5EF4-FFF2-40B4-BE49-F238E27FC236}">
              <a16:creationId xmlns:a16="http://schemas.microsoft.com/office/drawing/2014/main" id="{00000000-0008-0000-0000-0000E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46" name="Text Box 1">
          <a:extLst>
            <a:ext uri="{FF2B5EF4-FFF2-40B4-BE49-F238E27FC236}">
              <a16:creationId xmlns:a16="http://schemas.microsoft.com/office/drawing/2014/main" id="{00000000-0008-0000-0000-0000E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47" name="Text Box 1">
          <a:extLst>
            <a:ext uri="{FF2B5EF4-FFF2-40B4-BE49-F238E27FC236}">
              <a16:creationId xmlns:a16="http://schemas.microsoft.com/office/drawing/2014/main" id="{00000000-0008-0000-0000-0000E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48" name="Text Box 1">
          <a:extLst>
            <a:ext uri="{FF2B5EF4-FFF2-40B4-BE49-F238E27FC236}">
              <a16:creationId xmlns:a16="http://schemas.microsoft.com/office/drawing/2014/main" id="{00000000-0008-0000-0000-0000E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49" name="Text Box 1">
          <a:extLst>
            <a:ext uri="{FF2B5EF4-FFF2-40B4-BE49-F238E27FC236}">
              <a16:creationId xmlns:a16="http://schemas.microsoft.com/office/drawing/2014/main" id="{00000000-0008-0000-0000-0000E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50" name="Text Box 1">
          <a:extLst>
            <a:ext uri="{FF2B5EF4-FFF2-40B4-BE49-F238E27FC236}">
              <a16:creationId xmlns:a16="http://schemas.microsoft.com/office/drawing/2014/main" id="{00000000-0008-0000-0000-0000E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51" name="Text Box 1">
          <a:extLst>
            <a:ext uri="{FF2B5EF4-FFF2-40B4-BE49-F238E27FC236}">
              <a16:creationId xmlns:a16="http://schemas.microsoft.com/office/drawing/2014/main" id="{00000000-0008-0000-0000-0000E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52" name="Text Box 1">
          <a:extLst>
            <a:ext uri="{FF2B5EF4-FFF2-40B4-BE49-F238E27FC236}">
              <a16:creationId xmlns:a16="http://schemas.microsoft.com/office/drawing/2014/main" id="{00000000-0008-0000-0000-0000F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53" name="Text Box 1">
          <a:extLst>
            <a:ext uri="{FF2B5EF4-FFF2-40B4-BE49-F238E27FC236}">
              <a16:creationId xmlns:a16="http://schemas.microsoft.com/office/drawing/2014/main" id="{00000000-0008-0000-0000-0000F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54" name="Text Box 1">
          <a:extLst>
            <a:ext uri="{FF2B5EF4-FFF2-40B4-BE49-F238E27FC236}">
              <a16:creationId xmlns:a16="http://schemas.microsoft.com/office/drawing/2014/main" id="{00000000-0008-0000-0000-0000F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55" name="Text Box 1">
          <a:extLst>
            <a:ext uri="{FF2B5EF4-FFF2-40B4-BE49-F238E27FC236}">
              <a16:creationId xmlns:a16="http://schemas.microsoft.com/office/drawing/2014/main" id="{00000000-0008-0000-0000-0000F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56" name="Text Box 1">
          <a:extLst>
            <a:ext uri="{FF2B5EF4-FFF2-40B4-BE49-F238E27FC236}">
              <a16:creationId xmlns:a16="http://schemas.microsoft.com/office/drawing/2014/main" id="{00000000-0008-0000-0000-0000F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57" name="Text Box 1">
          <a:extLst>
            <a:ext uri="{FF2B5EF4-FFF2-40B4-BE49-F238E27FC236}">
              <a16:creationId xmlns:a16="http://schemas.microsoft.com/office/drawing/2014/main" id="{00000000-0008-0000-0000-0000F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58" name="Text Box 1">
          <a:extLst>
            <a:ext uri="{FF2B5EF4-FFF2-40B4-BE49-F238E27FC236}">
              <a16:creationId xmlns:a16="http://schemas.microsoft.com/office/drawing/2014/main" id="{00000000-0008-0000-0000-0000F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59" name="Text Box 1">
          <a:extLst>
            <a:ext uri="{FF2B5EF4-FFF2-40B4-BE49-F238E27FC236}">
              <a16:creationId xmlns:a16="http://schemas.microsoft.com/office/drawing/2014/main" id="{00000000-0008-0000-0000-0000F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60" name="Text Box 1">
          <a:extLst>
            <a:ext uri="{FF2B5EF4-FFF2-40B4-BE49-F238E27FC236}">
              <a16:creationId xmlns:a16="http://schemas.microsoft.com/office/drawing/2014/main" id="{00000000-0008-0000-0000-0000F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61" name="Text Box 1">
          <a:extLst>
            <a:ext uri="{FF2B5EF4-FFF2-40B4-BE49-F238E27FC236}">
              <a16:creationId xmlns:a16="http://schemas.microsoft.com/office/drawing/2014/main" id="{00000000-0008-0000-0000-0000F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62" name="Text Box 1">
          <a:extLst>
            <a:ext uri="{FF2B5EF4-FFF2-40B4-BE49-F238E27FC236}">
              <a16:creationId xmlns:a16="http://schemas.microsoft.com/office/drawing/2014/main" id="{00000000-0008-0000-0000-0000F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63" name="Text Box 1">
          <a:extLst>
            <a:ext uri="{FF2B5EF4-FFF2-40B4-BE49-F238E27FC236}">
              <a16:creationId xmlns:a16="http://schemas.microsoft.com/office/drawing/2014/main" id="{00000000-0008-0000-0000-0000F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64" name="Text Box 1">
          <a:extLst>
            <a:ext uri="{FF2B5EF4-FFF2-40B4-BE49-F238E27FC236}">
              <a16:creationId xmlns:a16="http://schemas.microsoft.com/office/drawing/2014/main" id="{00000000-0008-0000-0000-0000F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65" name="Text Box 1">
          <a:extLst>
            <a:ext uri="{FF2B5EF4-FFF2-40B4-BE49-F238E27FC236}">
              <a16:creationId xmlns:a16="http://schemas.microsoft.com/office/drawing/2014/main" id="{00000000-0008-0000-0000-0000F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66" name="Text Box 1">
          <a:extLst>
            <a:ext uri="{FF2B5EF4-FFF2-40B4-BE49-F238E27FC236}">
              <a16:creationId xmlns:a16="http://schemas.microsoft.com/office/drawing/2014/main" id="{00000000-0008-0000-0000-0000F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67" name="Text Box 1">
          <a:extLst>
            <a:ext uri="{FF2B5EF4-FFF2-40B4-BE49-F238E27FC236}">
              <a16:creationId xmlns:a16="http://schemas.microsoft.com/office/drawing/2014/main" id="{00000000-0008-0000-0000-0000F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68" name="Text Box 1">
          <a:extLst>
            <a:ext uri="{FF2B5EF4-FFF2-40B4-BE49-F238E27FC236}">
              <a16:creationId xmlns:a16="http://schemas.microsoft.com/office/drawing/2014/main" id="{00000000-0008-0000-0000-00000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69" name="Text Box 1">
          <a:extLst>
            <a:ext uri="{FF2B5EF4-FFF2-40B4-BE49-F238E27FC236}">
              <a16:creationId xmlns:a16="http://schemas.microsoft.com/office/drawing/2014/main" id="{00000000-0008-0000-0000-00000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70" name="Text Box 1">
          <a:extLst>
            <a:ext uri="{FF2B5EF4-FFF2-40B4-BE49-F238E27FC236}">
              <a16:creationId xmlns:a16="http://schemas.microsoft.com/office/drawing/2014/main" id="{00000000-0008-0000-0000-00000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71" name="Text Box 1">
          <a:extLst>
            <a:ext uri="{FF2B5EF4-FFF2-40B4-BE49-F238E27FC236}">
              <a16:creationId xmlns:a16="http://schemas.microsoft.com/office/drawing/2014/main" id="{00000000-0008-0000-0000-00000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72" name="Text Box 1">
          <a:extLst>
            <a:ext uri="{FF2B5EF4-FFF2-40B4-BE49-F238E27FC236}">
              <a16:creationId xmlns:a16="http://schemas.microsoft.com/office/drawing/2014/main" id="{00000000-0008-0000-0000-00000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73" name="Text Box 1">
          <a:extLst>
            <a:ext uri="{FF2B5EF4-FFF2-40B4-BE49-F238E27FC236}">
              <a16:creationId xmlns:a16="http://schemas.microsoft.com/office/drawing/2014/main" id="{00000000-0008-0000-0000-00000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74" name="Text Box 1">
          <a:extLst>
            <a:ext uri="{FF2B5EF4-FFF2-40B4-BE49-F238E27FC236}">
              <a16:creationId xmlns:a16="http://schemas.microsoft.com/office/drawing/2014/main" id="{00000000-0008-0000-0000-00000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75" name="Text Box 1">
          <a:extLst>
            <a:ext uri="{FF2B5EF4-FFF2-40B4-BE49-F238E27FC236}">
              <a16:creationId xmlns:a16="http://schemas.microsoft.com/office/drawing/2014/main" id="{00000000-0008-0000-0000-00000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76" name="Text Box 1">
          <a:extLst>
            <a:ext uri="{FF2B5EF4-FFF2-40B4-BE49-F238E27FC236}">
              <a16:creationId xmlns:a16="http://schemas.microsoft.com/office/drawing/2014/main" id="{00000000-0008-0000-0000-00000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77" name="Text Box 1">
          <a:extLst>
            <a:ext uri="{FF2B5EF4-FFF2-40B4-BE49-F238E27FC236}">
              <a16:creationId xmlns:a16="http://schemas.microsoft.com/office/drawing/2014/main" id="{00000000-0008-0000-0000-00000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78" name="Text Box 1">
          <a:extLst>
            <a:ext uri="{FF2B5EF4-FFF2-40B4-BE49-F238E27FC236}">
              <a16:creationId xmlns:a16="http://schemas.microsoft.com/office/drawing/2014/main" id="{00000000-0008-0000-0000-00000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79" name="Text Box 1">
          <a:extLst>
            <a:ext uri="{FF2B5EF4-FFF2-40B4-BE49-F238E27FC236}">
              <a16:creationId xmlns:a16="http://schemas.microsoft.com/office/drawing/2014/main" id="{00000000-0008-0000-0000-00000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80" name="Text Box 1">
          <a:extLst>
            <a:ext uri="{FF2B5EF4-FFF2-40B4-BE49-F238E27FC236}">
              <a16:creationId xmlns:a16="http://schemas.microsoft.com/office/drawing/2014/main" id="{00000000-0008-0000-0000-00000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81" name="Text Box 1">
          <a:extLst>
            <a:ext uri="{FF2B5EF4-FFF2-40B4-BE49-F238E27FC236}">
              <a16:creationId xmlns:a16="http://schemas.microsoft.com/office/drawing/2014/main" id="{00000000-0008-0000-0000-00000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82" name="Text Box 1">
          <a:extLst>
            <a:ext uri="{FF2B5EF4-FFF2-40B4-BE49-F238E27FC236}">
              <a16:creationId xmlns:a16="http://schemas.microsoft.com/office/drawing/2014/main" id="{00000000-0008-0000-0000-00000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83" name="Text Box 1">
          <a:extLst>
            <a:ext uri="{FF2B5EF4-FFF2-40B4-BE49-F238E27FC236}">
              <a16:creationId xmlns:a16="http://schemas.microsoft.com/office/drawing/2014/main" id="{00000000-0008-0000-0000-00000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84" name="Text Box 1">
          <a:extLst>
            <a:ext uri="{FF2B5EF4-FFF2-40B4-BE49-F238E27FC236}">
              <a16:creationId xmlns:a16="http://schemas.microsoft.com/office/drawing/2014/main" id="{00000000-0008-0000-0000-00001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85" name="Text Box 1">
          <a:extLst>
            <a:ext uri="{FF2B5EF4-FFF2-40B4-BE49-F238E27FC236}">
              <a16:creationId xmlns:a16="http://schemas.microsoft.com/office/drawing/2014/main" id="{00000000-0008-0000-0000-00001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86" name="Text Box 1">
          <a:extLst>
            <a:ext uri="{FF2B5EF4-FFF2-40B4-BE49-F238E27FC236}">
              <a16:creationId xmlns:a16="http://schemas.microsoft.com/office/drawing/2014/main" id="{00000000-0008-0000-0000-00001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87" name="Text Box 1">
          <a:extLst>
            <a:ext uri="{FF2B5EF4-FFF2-40B4-BE49-F238E27FC236}">
              <a16:creationId xmlns:a16="http://schemas.microsoft.com/office/drawing/2014/main" id="{00000000-0008-0000-0000-00001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88" name="Text Box 1">
          <a:extLst>
            <a:ext uri="{FF2B5EF4-FFF2-40B4-BE49-F238E27FC236}">
              <a16:creationId xmlns:a16="http://schemas.microsoft.com/office/drawing/2014/main" id="{00000000-0008-0000-0000-00001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89" name="Text Box 1">
          <a:extLst>
            <a:ext uri="{FF2B5EF4-FFF2-40B4-BE49-F238E27FC236}">
              <a16:creationId xmlns:a16="http://schemas.microsoft.com/office/drawing/2014/main" id="{00000000-0008-0000-0000-00001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90" name="Text Box 1">
          <a:extLst>
            <a:ext uri="{FF2B5EF4-FFF2-40B4-BE49-F238E27FC236}">
              <a16:creationId xmlns:a16="http://schemas.microsoft.com/office/drawing/2014/main" id="{00000000-0008-0000-0000-00001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91" name="Text Box 1">
          <a:extLst>
            <a:ext uri="{FF2B5EF4-FFF2-40B4-BE49-F238E27FC236}">
              <a16:creationId xmlns:a16="http://schemas.microsoft.com/office/drawing/2014/main" id="{00000000-0008-0000-0000-00001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92" name="Text Box 1">
          <a:extLst>
            <a:ext uri="{FF2B5EF4-FFF2-40B4-BE49-F238E27FC236}">
              <a16:creationId xmlns:a16="http://schemas.microsoft.com/office/drawing/2014/main" id="{00000000-0008-0000-0000-00001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93" name="Text Box 1">
          <a:extLst>
            <a:ext uri="{FF2B5EF4-FFF2-40B4-BE49-F238E27FC236}">
              <a16:creationId xmlns:a16="http://schemas.microsoft.com/office/drawing/2014/main" id="{00000000-0008-0000-0000-00001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94" name="Text Box 1">
          <a:extLst>
            <a:ext uri="{FF2B5EF4-FFF2-40B4-BE49-F238E27FC236}">
              <a16:creationId xmlns:a16="http://schemas.microsoft.com/office/drawing/2014/main" id="{00000000-0008-0000-0000-00001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95" name="Text Box 1">
          <a:extLst>
            <a:ext uri="{FF2B5EF4-FFF2-40B4-BE49-F238E27FC236}">
              <a16:creationId xmlns:a16="http://schemas.microsoft.com/office/drawing/2014/main" id="{00000000-0008-0000-0000-00001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96" name="Text Box 1">
          <a:extLst>
            <a:ext uri="{FF2B5EF4-FFF2-40B4-BE49-F238E27FC236}">
              <a16:creationId xmlns:a16="http://schemas.microsoft.com/office/drawing/2014/main" id="{00000000-0008-0000-0000-00001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97" name="Text Box 1">
          <a:extLst>
            <a:ext uri="{FF2B5EF4-FFF2-40B4-BE49-F238E27FC236}">
              <a16:creationId xmlns:a16="http://schemas.microsoft.com/office/drawing/2014/main" id="{00000000-0008-0000-0000-00001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98" name="Text Box 1">
          <a:extLst>
            <a:ext uri="{FF2B5EF4-FFF2-40B4-BE49-F238E27FC236}">
              <a16:creationId xmlns:a16="http://schemas.microsoft.com/office/drawing/2014/main" id="{00000000-0008-0000-0000-00001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9999" name="Text Box 1">
          <a:extLst>
            <a:ext uri="{FF2B5EF4-FFF2-40B4-BE49-F238E27FC236}">
              <a16:creationId xmlns:a16="http://schemas.microsoft.com/office/drawing/2014/main" id="{00000000-0008-0000-0000-00001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00" name="Text Box 1">
          <a:extLst>
            <a:ext uri="{FF2B5EF4-FFF2-40B4-BE49-F238E27FC236}">
              <a16:creationId xmlns:a16="http://schemas.microsoft.com/office/drawing/2014/main" id="{00000000-0008-0000-0000-00002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01" name="Text Box 1">
          <a:extLst>
            <a:ext uri="{FF2B5EF4-FFF2-40B4-BE49-F238E27FC236}">
              <a16:creationId xmlns:a16="http://schemas.microsoft.com/office/drawing/2014/main" id="{00000000-0008-0000-0000-00002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02" name="Text Box 1">
          <a:extLst>
            <a:ext uri="{FF2B5EF4-FFF2-40B4-BE49-F238E27FC236}">
              <a16:creationId xmlns:a16="http://schemas.microsoft.com/office/drawing/2014/main" id="{00000000-0008-0000-0000-00002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03" name="Text Box 1">
          <a:extLst>
            <a:ext uri="{FF2B5EF4-FFF2-40B4-BE49-F238E27FC236}">
              <a16:creationId xmlns:a16="http://schemas.microsoft.com/office/drawing/2014/main" id="{00000000-0008-0000-0000-00002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04" name="Text Box 1">
          <a:extLst>
            <a:ext uri="{FF2B5EF4-FFF2-40B4-BE49-F238E27FC236}">
              <a16:creationId xmlns:a16="http://schemas.microsoft.com/office/drawing/2014/main" id="{00000000-0008-0000-0000-00002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05" name="Text Box 1">
          <a:extLst>
            <a:ext uri="{FF2B5EF4-FFF2-40B4-BE49-F238E27FC236}">
              <a16:creationId xmlns:a16="http://schemas.microsoft.com/office/drawing/2014/main" id="{00000000-0008-0000-0000-00002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06" name="Text Box 1">
          <a:extLst>
            <a:ext uri="{FF2B5EF4-FFF2-40B4-BE49-F238E27FC236}">
              <a16:creationId xmlns:a16="http://schemas.microsoft.com/office/drawing/2014/main" id="{00000000-0008-0000-0000-00002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07" name="Text Box 1">
          <a:extLst>
            <a:ext uri="{FF2B5EF4-FFF2-40B4-BE49-F238E27FC236}">
              <a16:creationId xmlns:a16="http://schemas.microsoft.com/office/drawing/2014/main" id="{00000000-0008-0000-0000-00002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08" name="Text Box 1">
          <a:extLst>
            <a:ext uri="{FF2B5EF4-FFF2-40B4-BE49-F238E27FC236}">
              <a16:creationId xmlns:a16="http://schemas.microsoft.com/office/drawing/2014/main" id="{00000000-0008-0000-0000-00002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09" name="Text Box 1">
          <a:extLst>
            <a:ext uri="{FF2B5EF4-FFF2-40B4-BE49-F238E27FC236}">
              <a16:creationId xmlns:a16="http://schemas.microsoft.com/office/drawing/2014/main" id="{00000000-0008-0000-0000-00002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10" name="Text Box 1">
          <a:extLst>
            <a:ext uri="{FF2B5EF4-FFF2-40B4-BE49-F238E27FC236}">
              <a16:creationId xmlns:a16="http://schemas.microsoft.com/office/drawing/2014/main" id="{00000000-0008-0000-0000-00002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11" name="Text Box 1">
          <a:extLst>
            <a:ext uri="{FF2B5EF4-FFF2-40B4-BE49-F238E27FC236}">
              <a16:creationId xmlns:a16="http://schemas.microsoft.com/office/drawing/2014/main" id="{00000000-0008-0000-0000-00002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12" name="Text Box 1">
          <a:extLst>
            <a:ext uri="{FF2B5EF4-FFF2-40B4-BE49-F238E27FC236}">
              <a16:creationId xmlns:a16="http://schemas.microsoft.com/office/drawing/2014/main" id="{00000000-0008-0000-0000-00002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13" name="Text Box 1">
          <a:extLst>
            <a:ext uri="{FF2B5EF4-FFF2-40B4-BE49-F238E27FC236}">
              <a16:creationId xmlns:a16="http://schemas.microsoft.com/office/drawing/2014/main" id="{00000000-0008-0000-0000-00002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14" name="Text Box 1">
          <a:extLst>
            <a:ext uri="{FF2B5EF4-FFF2-40B4-BE49-F238E27FC236}">
              <a16:creationId xmlns:a16="http://schemas.microsoft.com/office/drawing/2014/main" id="{00000000-0008-0000-0000-00002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15" name="Text Box 1">
          <a:extLst>
            <a:ext uri="{FF2B5EF4-FFF2-40B4-BE49-F238E27FC236}">
              <a16:creationId xmlns:a16="http://schemas.microsoft.com/office/drawing/2014/main" id="{00000000-0008-0000-0000-00002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16" name="Text Box 1">
          <a:extLst>
            <a:ext uri="{FF2B5EF4-FFF2-40B4-BE49-F238E27FC236}">
              <a16:creationId xmlns:a16="http://schemas.microsoft.com/office/drawing/2014/main" id="{00000000-0008-0000-0000-00003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17" name="Text Box 1">
          <a:extLst>
            <a:ext uri="{FF2B5EF4-FFF2-40B4-BE49-F238E27FC236}">
              <a16:creationId xmlns:a16="http://schemas.microsoft.com/office/drawing/2014/main" id="{00000000-0008-0000-0000-00003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18" name="Text Box 1">
          <a:extLst>
            <a:ext uri="{FF2B5EF4-FFF2-40B4-BE49-F238E27FC236}">
              <a16:creationId xmlns:a16="http://schemas.microsoft.com/office/drawing/2014/main" id="{00000000-0008-0000-0000-00003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19" name="Text Box 1">
          <a:extLst>
            <a:ext uri="{FF2B5EF4-FFF2-40B4-BE49-F238E27FC236}">
              <a16:creationId xmlns:a16="http://schemas.microsoft.com/office/drawing/2014/main" id="{00000000-0008-0000-0000-00003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20" name="Text Box 1">
          <a:extLst>
            <a:ext uri="{FF2B5EF4-FFF2-40B4-BE49-F238E27FC236}">
              <a16:creationId xmlns:a16="http://schemas.microsoft.com/office/drawing/2014/main" id="{00000000-0008-0000-0000-00003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21" name="Text Box 1">
          <a:extLst>
            <a:ext uri="{FF2B5EF4-FFF2-40B4-BE49-F238E27FC236}">
              <a16:creationId xmlns:a16="http://schemas.microsoft.com/office/drawing/2014/main" id="{00000000-0008-0000-0000-00003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22" name="Text Box 1">
          <a:extLst>
            <a:ext uri="{FF2B5EF4-FFF2-40B4-BE49-F238E27FC236}">
              <a16:creationId xmlns:a16="http://schemas.microsoft.com/office/drawing/2014/main" id="{00000000-0008-0000-0000-00003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23" name="Text Box 1">
          <a:extLst>
            <a:ext uri="{FF2B5EF4-FFF2-40B4-BE49-F238E27FC236}">
              <a16:creationId xmlns:a16="http://schemas.microsoft.com/office/drawing/2014/main" id="{00000000-0008-0000-0000-00003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24" name="Text Box 1">
          <a:extLst>
            <a:ext uri="{FF2B5EF4-FFF2-40B4-BE49-F238E27FC236}">
              <a16:creationId xmlns:a16="http://schemas.microsoft.com/office/drawing/2014/main" id="{00000000-0008-0000-0000-00003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25" name="Text Box 1">
          <a:extLst>
            <a:ext uri="{FF2B5EF4-FFF2-40B4-BE49-F238E27FC236}">
              <a16:creationId xmlns:a16="http://schemas.microsoft.com/office/drawing/2014/main" id="{00000000-0008-0000-0000-00003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26" name="Text Box 1">
          <a:extLst>
            <a:ext uri="{FF2B5EF4-FFF2-40B4-BE49-F238E27FC236}">
              <a16:creationId xmlns:a16="http://schemas.microsoft.com/office/drawing/2014/main" id="{00000000-0008-0000-0000-00003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27" name="Text Box 1">
          <a:extLst>
            <a:ext uri="{FF2B5EF4-FFF2-40B4-BE49-F238E27FC236}">
              <a16:creationId xmlns:a16="http://schemas.microsoft.com/office/drawing/2014/main" id="{00000000-0008-0000-0000-00003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28" name="Text Box 1">
          <a:extLst>
            <a:ext uri="{FF2B5EF4-FFF2-40B4-BE49-F238E27FC236}">
              <a16:creationId xmlns:a16="http://schemas.microsoft.com/office/drawing/2014/main" id="{00000000-0008-0000-0000-00003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29" name="Text Box 1">
          <a:extLst>
            <a:ext uri="{FF2B5EF4-FFF2-40B4-BE49-F238E27FC236}">
              <a16:creationId xmlns:a16="http://schemas.microsoft.com/office/drawing/2014/main" id="{00000000-0008-0000-0000-00003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30" name="Text Box 1">
          <a:extLst>
            <a:ext uri="{FF2B5EF4-FFF2-40B4-BE49-F238E27FC236}">
              <a16:creationId xmlns:a16="http://schemas.microsoft.com/office/drawing/2014/main" id="{00000000-0008-0000-0000-00003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31" name="Text Box 1">
          <a:extLst>
            <a:ext uri="{FF2B5EF4-FFF2-40B4-BE49-F238E27FC236}">
              <a16:creationId xmlns:a16="http://schemas.microsoft.com/office/drawing/2014/main" id="{00000000-0008-0000-0000-00003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32" name="Text Box 1">
          <a:extLst>
            <a:ext uri="{FF2B5EF4-FFF2-40B4-BE49-F238E27FC236}">
              <a16:creationId xmlns:a16="http://schemas.microsoft.com/office/drawing/2014/main" id="{00000000-0008-0000-0000-00004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33" name="Text Box 1">
          <a:extLst>
            <a:ext uri="{FF2B5EF4-FFF2-40B4-BE49-F238E27FC236}">
              <a16:creationId xmlns:a16="http://schemas.microsoft.com/office/drawing/2014/main" id="{00000000-0008-0000-0000-00004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34" name="Text Box 1">
          <a:extLst>
            <a:ext uri="{FF2B5EF4-FFF2-40B4-BE49-F238E27FC236}">
              <a16:creationId xmlns:a16="http://schemas.microsoft.com/office/drawing/2014/main" id="{00000000-0008-0000-0000-00004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35" name="Text Box 1">
          <a:extLst>
            <a:ext uri="{FF2B5EF4-FFF2-40B4-BE49-F238E27FC236}">
              <a16:creationId xmlns:a16="http://schemas.microsoft.com/office/drawing/2014/main" id="{00000000-0008-0000-0000-00004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36" name="Text Box 1">
          <a:extLst>
            <a:ext uri="{FF2B5EF4-FFF2-40B4-BE49-F238E27FC236}">
              <a16:creationId xmlns:a16="http://schemas.microsoft.com/office/drawing/2014/main" id="{00000000-0008-0000-0000-00004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37" name="Text Box 1">
          <a:extLst>
            <a:ext uri="{FF2B5EF4-FFF2-40B4-BE49-F238E27FC236}">
              <a16:creationId xmlns:a16="http://schemas.microsoft.com/office/drawing/2014/main" id="{00000000-0008-0000-0000-00004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38" name="Text Box 1">
          <a:extLst>
            <a:ext uri="{FF2B5EF4-FFF2-40B4-BE49-F238E27FC236}">
              <a16:creationId xmlns:a16="http://schemas.microsoft.com/office/drawing/2014/main" id="{00000000-0008-0000-0000-00004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39" name="Text Box 1">
          <a:extLst>
            <a:ext uri="{FF2B5EF4-FFF2-40B4-BE49-F238E27FC236}">
              <a16:creationId xmlns:a16="http://schemas.microsoft.com/office/drawing/2014/main" id="{00000000-0008-0000-0000-00004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40" name="Text Box 1">
          <a:extLst>
            <a:ext uri="{FF2B5EF4-FFF2-40B4-BE49-F238E27FC236}">
              <a16:creationId xmlns:a16="http://schemas.microsoft.com/office/drawing/2014/main" id="{00000000-0008-0000-0000-00004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41" name="Text Box 1">
          <a:extLst>
            <a:ext uri="{FF2B5EF4-FFF2-40B4-BE49-F238E27FC236}">
              <a16:creationId xmlns:a16="http://schemas.microsoft.com/office/drawing/2014/main" id="{00000000-0008-0000-0000-00004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42" name="Text Box 1">
          <a:extLst>
            <a:ext uri="{FF2B5EF4-FFF2-40B4-BE49-F238E27FC236}">
              <a16:creationId xmlns:a16="http://schemas.microsoft.com/office/drawing/2014/main" id="{00000000-0008-0000-0000-00004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43" name="Text Box 1">
          <a:extLst>
            <a:ext uri="{FF2B5EF4-FFF2-40B4-BE49-F238E27FC236}">
              <a16:creationId xmlns:a16="http://schemas.microsoft.com/office/drawing/2014/main" id="{00000000-0008-0000-0000-00004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44" name="Text Box 1">
          <a:extLst>
            <a:ext uri="{FF2B5EF4-FFF2-40B4-BE49-F238E27FC236}">
              <a16:creationId xmlns:a16="http://schemas.microsoft.com/office/drawing/2014/main" id="{00000000-0008-0000-0000-00004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45" name="Text Box 1">
          <a:extLst>
            <a:ext uri="{FF2B5EF4-FFF2-40B4-BE49-F238E27FC236}">
              <a16:creationId xmlns:a16="http://schemas.microsoft.com/office/drawing/2014/main" id="{00000000-0008-0000-0000-00004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46" name="Text Box 1">
          <a:extLst>
            <a:ext uri="{FF2B5EF4-FFF2-40B4-BE49-F238E27FC236}">
              <a16:creationId xmlns:a16="http://schemas.microsoft.com/office/drawing/2014/main" id="{00000000-0008-0000-0000-00004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47" name="Text Box 1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48" name="Text Box 1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49" name="Text Box 1">
          <a:extLst>
            <a:ext uri="{FF2B5EF4-FFF2-40B4-BE49-F238E27FC236}">
              <a16:creationId xmlns:a16="http://schemas.microsoft.com/office/drawing/2014/main" id="{00000000-0008-0000-0000-00005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50" name="Text Box 1">
          <a:extLst>
            <a:ext uri="{FF2B5EF4-FFF2-40B4-BE49-F238E27FC236}">
              <a16:creationId xmlns:a16="http://schemas.microsoft.com/office/drawing/2014/main" id="{00000000-0008-0000-0000-00005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51" name="Text Box 1">
          <a:extLst>
            <a:ext uri="{FF2B5EF4-FFF2-40B4-BE49-F238E27FC236}">
              <a16:creationId xmlns:a16="http://schemas.microsoft.com/office/drawing/2014/main" id="{00000000-0008-0000-0000-00005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52" name="Text Box 1">
          <a:extLst>
            <a:ext uri="{FF2B5EF4-FFF2-40B4-BE49-F238E27FC236}">
              <a16:creationId xmlns:a16="http://schemas.microsoft.com/office/drawing/2014/main" id="{00000000-0008-0000-0000-00005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53" name="Text Box 1">
          <a:extLst>
            <a:ext uri="{FF2B5EF4-FFF2-40B4-BE49-F238E27FC236}">
              <a16:creationId xmlns:a16="http://schemas.microsoft.com/office/drawing/2014/main" id="{00000000-0008-0000-0000-00005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54" name="Text Box 1">
          <a:extLst>
            <a:ext uri="{FF2B5EF4-FFF2-40B4-BE49-F238E27FC236}">
              <a16:creationId xmlns:a16="http://schemas.microsoft.com/office/drawing/2014/main" id="{00000000-0008-0000-0000-00005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55" name="Text Box 1">
          <a:extLst>
            <a:ext uri="{FF2B5EF4-FFF2-40B4-BE49-F238E27FC236}">
              <a16:creationId xmlns:a16="http://schemas.microsoft.com/office/drawing/2014/main" id="{00000000-0008-0000-0000-00005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56" name="Text Box 1">
          <a:extLst>
            <a:ext uri="{FF2B5EF4-FFF2-40B4-BE49-F238E27FC236}">
              <a16:creationId xmlns:a16="http://schemas.microsoft.com/office/drawing/2014/main" id="{00000000-0008-0000-0000-00005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57" name="Text Box 1">
          <a:extLst>
            <a:ext uri="{FF2B5EF4-FFF2-40B4-BE49-F238E27FC236}">
              <a16:creationId xmlns:a16="http://schemas.microsoft.com/office/drawing/2014/main" id="{00000000-0008-0000-0000-00005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58" name="Text Box 1">
          <a:extLst>
            <a:ext uri="{FF2B5EF4-FFF2-40B4-BE49-F238E27FC236}">
              <a16:creationId xmlns:a16="http://schemas.microsoft.com/office/drawing/2014/main" id="{00000000-0008-0000-0000-00005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59" name="Text Box 1">
          <a:extLst>
            <a:ext uri="{FF2B5EF4-FFF2-40B4-BE49-F238E27FC236}">
              <a16:creationId xmlns:a16="http://schemas.microsoft.com/office/drawing/2014/main" id="{00000000-0008-0000-0000-00005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60" name="Text Box 1">
          <a:extLst>
            <a:ext uri="{FF2B5EF4-FFF2-40B4-BE49-F238E27FC236}">
              <a16:creationId xmlns:a16="http://schemas.microsoft.com/office/drawing/2014/main" id="{00000000-0008-0000-0000-00005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61" name="Text Box 1">
          <a:extLst>
            <a:ext uri="{FF2B5EF4-FFF2-40B4-BE49-F238E27FC236}">
              <a16:creationId xmlns:a16="http://schemas.microsoft.com/office/drawing/2014/main" id="{00000000-0008-0000-0000-00005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62" name="Text Box 1">
          <a:extLst>
            <a:ext uri="{FF2B5EF4-FFF2-40B4-BE49-F238E27FC236}">
              <a16:creationId xmlns:a16="http://schemas.microsoft.com/office/drawing/2014/main" id="{00000000-0008-0000-0000-00005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63" name="Text Box 1">
          <a:extLst>
            <a:ext uri="{FF2B5EF4-FFF2-40B4-BE49-F238E27FC236}">
              <a16:creationId xmlns:a16="http://schemas.microsoft.com/office/drawing/2014/main" id="{00000000-0008-0000-0000-00005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64" name="Text Box 1">
          <a:extLst>
            <a:ext uri="{FF2B5EF4-FFF2-40B4-BE49-F238E27FC236}">
              <a16:creationId xmlns:a16="http://schemas.microsoft.com/office/drawing/2014/main" id="{00000000-0008-0000-0000-00006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65" name="Text Box 1">
          <a:extLst>
            <a:ext uri="{FF2B5EF4-FFF2-40B4-BE49-F238E27FC236}">
              <a16:creationId xmlns:a16="http://schemas.microsoft.com/office/drawing/2014/main" id="{00000000-0008-0000-0000-00006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66" name="Text Box 1">
          <a:extLst>
            <a:ext uri="{FF2B5EF4-FFF2-40B4-BE49-F238E27FC236}">
              <a16:creationId xmlns:a16="http://schemas.microsoft.com/office/drawing/2014/main" id="{00000000-0008-0000-0000-00006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67" name="Text Box 1">
          <a:extLst>
            <a:ext uri="{FF2B5EF4-FFF2-40B4-BE49-F238E27FC236}">
              <a16:creationId xmlns:a16="http://schemas.microsoft.com/office/drawing/2014/main" id="{00000000-0008-0000-0000-00006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68" name="Text Box 1">
          <a:extLst>
            <a:ext uri="{FF2B5EF4-FFF2-40B4-BE49-F238E27FC236}">
              <a16:creationId xmlns:a16="http://schemas.microsoft.com/office/drawing/2014/main" id="{00000000-0008-0000-0000-00006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69" name="Text Box 1">
          <a:extLst>
            <a:ext uri="{FF2B5EF4-FFF2-40B4-BE49-F238E27FC236}">
              <a16:creationId xmlns:a16="http://schemas.microsoft.com/office/drawing/2014/main" id="{00000000-0008-0000-0000-00006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70" name="Text Box 1">
          <a:extLst>
            <a:ext uri="{FF2B5EF4-FFF2-40B4-BE49-F238E27FC236}">
              <a16:creationId xmlns:a16="http://schemas.microsoft.com/office/drawing/2014/main" id="{00000000-0008-0000-0000-00006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71" name="Text Box 1">
          <a:extLst>
            <a:ext uri="{FF2B5EF4-FFF2-40B4-BE49-F238E27FC236}">
              <a16:creationId xmlns:a16="http://schemas.microsoft.com/office/drawing/2014/main" id="{00000000-0008-0000-0000-00006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72" name="Text Box 1">
          <a:extLst>
            <a:ext uri="{FF2B5EF4-FFF2-40B4-BE49-F238E27FC236}">
              <a16:creationId xmlns:a16="http://schemas.microsoft.com/office/drawing/2014/main" id="{00000000-0008-0000-0000-00006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73" name="Text Box 1">
          <a:extLst>
            <a:ext uri="{FF2B5EF4-FFF2-40B4-BE49-F238E27FC236}">
              <a16:creationId xmlns:a16="http://schemas.microsoft.com/office/drawing/2014/main" id="{00000000-0008-0000-0000-00006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74" name="Text Box 1">
          <a:extLst>
            <a:ext uri="{FF2B5EF4-FFF2-40B4-BE49-F238E27FC236}">
              <a16:creationId xmlns:a16="http://schemas.microsoft.com/office/drawing/2014/main" id="{00000000-0008-0000-0000-00006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75" name="Text Box 1">
          <a:extLst>
            <a:ext uri="{FF2B5EF4-FFF2-40B4-BE49-F238E27FC236}">
              <a16:creationId xmlns:a16="http://schemas.microsoft.com/office/drawing/2014/main" id="{00000000-0008-0000-0000-00006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76" name="Text Box 1">
          <a:extLst>
            <a:ext uri="{FF2B5EF4-FFF2-40B4-BE49-F238E27FC236}">
              <a16:creationId xmlns:a16="http://schemas.microsoft.com/office/drawing/2014/main" id="{00000000-0008-0000-0000-00006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77" name="Text Box 1">
          <a:extLst>
            <a:ext uri="{FF2B5EF4-FFF2-40B4-BE49-F238E27FC236}">
              <a16:creationId xmlns:a16="http://schemas.microsoft.com/office/drawing/2014/main" id="{00000000-0008-0000-0000-00006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78" name="Text Box 1">
          <a:extLst>
            <a:ext uri="{FF2B5EF4-FFF2-40B4-BE49-F238E27FC236}">
              <a16:creationId xmlns:a16="http://schemas.microsoft.com/office/drawing/2014/main" id="{00000000-0008-0000-0000-00006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79" name="Text Box 1">
          <a:extLst>
            <a:ext uri="{FF2B5EF4-FFF2-40B4-BE49-F238E27FC236}">
              <a16:creationId xmlns:a16="http://schemas.microsoft.com/office/drawing/2014/main" id="{00000000-0008-0000-0000-00006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80" name="Text Box 1">
          <a:extLst>
            <a:ext uri="{FF2B5EF4-FFF2-40B4-BE49-F238E27FC236}">
              <a16:creationId xmlns:a16="http://schemas.microsoft.com/office/drawing/2014/main" id="{00000000-0008-0000-0000-00007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81" name="Text Box 1">
          <a:extLst>
            <a:ext uri="{FF2B5EF4-FFF2-40B4-BE49-F238E27FC236}">
              <a16:creationId xmlns:a16="http://schemas.microsoft.com/office/drawing/2014/main" id="{00000000-0008-0000-0000-00007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82" name="Text Box 1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83" name="Text Box 1">
          <a:extLst>
            <a:ext uri="{FF2B5EF4-FFF2-40B4-BE49-F238E27FC236}">
              <a16:creationId xmlns:a16="http://schemas.microsoft.com/office/drawing/2014/main" id="{00000000-0008-0000-0000-00007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84" name="Text Box 1">
          <a:extLst>
            <a:ext uri="{FF2B5EF4-FFF2-40B4-BE49-F238E27FC236}">
              <a16:creationId xmlns:a16="http://schemas.microsoft.com/office/drawing/2014/main" id="{00000000-0008-0000-0000-00007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85" name="Text Box 1">
          <a:extLst>
            <a:ext uri="{FF2B5EF4-FFF2-40B4-BE49-F238E27FC236}">
              <a16:creationId xmlns:a16="http://schemas.microsoft.com/office/drawing/2014/main" id="{00000000-0008-0000-0000-00007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86" name="Text Box 1">
          <a:extLst>
            <a:ext uri="{FF2B5EF4-FFF2-40B4-BE49-F238E27FC236}">
              <a16:creationId xmlns:a16="http://schemas.microsoft.com/office/drawing/2014/main" id="{00000000-0008-0000-0000-00007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87" name="Text Box 1">
          <a:extLst>
            <a:ext uri="{FF2B5EF4-FFF2-40B4-BE49-F238E27FC236}">
              <a16:creationId xmlns:a16="http://schemas.microsoft.com/office/drawing/2014/main" id="{00000000-0008-0000-0000-00007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88" name="Text Box 1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89" name="Text Box 1">
          <a:extLst>
            <a:ext uri="{FF2B5EF4-FFF2-40B4-BE49-F238E27FC236}">
              <a16:creationId xmlns:a16="http://schemas.microsoft.com/office/drawing/2014/main" id="{00000000-0008-0000-0000-00007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90" name="Text Box 1">
          <a:extLst>
            <a:ext uri="{FF2B5EF4-FFF2-40B4-BE49-F238E27FC236}">
              <a16:creationId xmlns:a16="http://schemas.microsoft.com/office/drawing/2014/main" id="{00000000-0008-0000-0000-00007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91" name="Text Box 1">
          <a:extLst>
            <a:ext uri="{FF2B5EF4-FFF2-40B4-BE49-F238E27FC236}">
              <a16:creationId xmlns:a16="http://schemas.microsoft.com/office/drawing/2014/main" id="{00000000-0008-0000-0000-00007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92" name="Text Box 1">
          <a:extLst>
            <a:ext uri="{FF2B5EF4-FFF2-40B4-BE49-F238E27FC236}">
              <a16:creationId xmlns:a16="http://schemas.microsoft.com/office/drawing/2014/main" id="{00000000-0008-0000-0000-00007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93" name="Text Box 1">
          <a:extLst>
            <a:ext uri="{FF2B5EF4-FFF2-40B4-BE49-F238E27FC236}">
              <a16:creationId xmlns:a16="http://schemas.microsoft.com/office/drawing/2014/main" id="{00000000-0008-0000-0000-00007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94" name="Text Box 1">
          <a:extLst>
            <a:ext uri="{FF2B5EF4-FFF2-40B4-BE49-F238E27FC236}">
              <a16:creationId xmlns:a16="http://schemas.microsoft.com/office/drawing/2014/main" id="{00000000-0008-0000-0000-00007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95" name="Text Box 1">
          <a:extLst>
            <a:ext uri="{FF2B5EF4-FFF2-40B4-BE49-F238E27FC236}">
              <a16:creationId xmlns:a16="http://schemas.microsoft.com/office/drawing/2014/main" id="{00000000-0008-0000-0000-00007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96" name="Text Box 1">
          <a:extLst>
            <a:ext uri="{FF2B5EF4-FFF2-40B4-BE49-F238E27FC236}">
              <a16:creationId xmlns:a16="http://schemas.microsoft.com/office/drawing/2014/main" id="{00000000-0008-0000-0000-00008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97" name="Text Box 1">
          <a:extLst>
            <a:ext uri="{FF2B5EF4-FFF2-40B4-BE49-F238E27FC236}">
              <a16:creationId xmlns:a16="http://schemas.microsoft.com/office/drawing/2014/main" id="{00000000-0008-0000-0000-00008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98" name="Text Box 1">
          <a:extLst>
            <a:ext uri="{FF2B5EF4-FFF2-40B4-BE49-F238E27FC236}">
              <a16:creationId xmlns:a16="http://schemas.microsoft.com/office/drawing/2014/main" id="{00000000-0008-0000-0000-00008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099" name="Text Box 1">
          <a:extLst>
            <a:ext uri="{FF2B5EF4-FFF2-40B4-BE49-F238E27FC236}">
              <a16:creationId xmlns:a16="http://schemas.microsoft.com/office/drawing/2014/main" id="{00000000-0008-0000-0000-00008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00" name="Text Box 1">
          <a:extLst>
            <a:ext uri="{FF2B5EF4-FFF2-40B4-BE49-F238E27FC236}">
              <a16:creationId xmlns:a16="http://schemas.microsoft.com/office/drawing/2014/main" id="{00000000-0008-0000-0000-00008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01" name="Text Box 1">
          <a:extLst>
            <a:ext uri="{FF2B5EF4-FFF2-40B4-BE49-F238E27FC236}">
              <a16:creationId xmlns:a16="http://schemas.microsoft.com/office/drawing/2014/main" id="{00000000-0008-0000-0000-00008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02" name="Text Box 1">
          <a:extLst>
            <a:ext uri="{FF2B5EF4-FFF2-40B4-BE49-F238E27FC236}">
              <a16:creationId xmlns:a16="http://schemas.microsoft.com/office/drawing/2014/main" id="{00000000-0008-0000-0000-00008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03" name="Text Box 1">
          <a:extLst>
            <a:ext uri="{FF2B5EF4-FFF2-40B4-BE49-F238E27FC236}">
              <a16:creationId xmlns:a16="http://schemas.microsoft.com/office/drawing/2014/main" id="{00000000-0008-0000-0000-00008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04" name="Text Box 1">
          <a:extLst>
            <a:ext uri="{FF2B5EF4-FFF2-40B4-BE49-F238E27FC236}">
              <a16:creationId xmlns:a16="http://schemas.microsoft.com/office/drawing/2014/main" id="{00000000-0008-0000-0000-00008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05" name="Text Box 1">
          <a:extLst>
            <a:ext uri="{FF2B5EF4-FFF2-40B4-BE49-F238E27FC236}">
              <a16:creationId xmlns:a16="http://schemas.microsoft.com/office/drawing/2014/main" id="{00000000-0008-0000-0000-00008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06" name="Text Box 1">
          <a:extLst>
            <a:ext uri="{FF2B5EF4-FFF2-40B4-BE49-F238E27FC236}">
              <a16:creationId xmlns:a16="http://schemas.microsoft.com/office/drawing/2014/main" id="{00000000-0008-0000-0000-00008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07" name="Text Box 1">
          <a:extLst>
            <a:ext uri="{FF2B5EF4-FFF2-40B4-BE49-F238E27FC236}">
              <a16:creationId xmlns:a16="http://schemas.microsoft.com/office/drawing/2014/main" id="{00000000-0008-0000-0000-00008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08" name="Text Box 1">
          <a:extLst>
            <a:ext uri="{FF2B5EF4-FFF2-40B4-BE49-F238E27FC236}">
              <a16:creationId xmlns:a16="http://schemas.microsoft.com/office/drawing/2014/main" id="{00000000-0008-0000-0000-00008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09" name="Text Box 1">
          <a:extLst>
            <a:ext uri="{FF2B5EF4-FFF2-40B4-BE49-F238E27FC236}">
              <a16:creationId xmlns:a16="http://schemas.microsoft.com/office/drawing/2014/main" id="{00000000-0008-0000-0000-00008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10" name="Text Box 1">
          <a:extLst>
            <a:ext uri="{FF2B5EF4-FFF2-40B4-BE49-F238E27FC236}">
              <a16:creationId xmlns:a16="http://schemas.microsoft.com/office/drawing/2014/main" id="{00000000-0008-0000-0000-00008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11" name="Text Box 1">
          <a:extLst>
            <a:ext uri="{FF2B5EF4-FFF2-40B4-BE49-F238E27FC236}">
              <a16:creationId xmlns:a16="http://schemas.microsoft.com/office/drawing/2014/main" id="{00000000-0008-0000-0000-00008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12" name="Text Box 1">
          <a:extLst>
            <a:ext uri="{FF2B5EF4-FFF2-40B4-BE49-F238E27FC236}">
              <a16:creationId xmlns:a16="http://schemas.microsoft.com/office/drawing/2014/main" id="{00000000-0008-0000-0000-00009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13" name="Text Box 1">
          <a:extLst>
            <a:ext uri="{FF2B5EF4-FFF2-40B4-BE49-F238E27FC236}">
              <a16:creationId xmlns:a16="http://schemas.microsoft.com/office/drawing/2014/main" id="{00000000-0008-0000-0000-00009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14" name="Text Box 1">
          <a:extLst>
            <a:ext uri="{FF2B5EF4-FFF2-40B4-BE49-F238E27FC236}">
              <a16:creationId xmlns:a16="http://schemas.microsoft.com/office/drawing/2014/main" id="{00000000-0008-0000-0000-00009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15" name="Text Box 1">
          <a:extLst>
            <a:ext uri="{FF2B5EF4-FFF2-40B4-BE49-F238E27FC236}">
              <a16:creationId xmlns:a16="http://schemas.microsoft.com/office/drawing/2014/main" id="{00000000-0008-0000-0000-00009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16" name="Text Box 1">
          <a:extLst>
            <a:ext uri="{FF2B5EF4-FFF2-40B4-BE49-F238E27FC236}">
              <a16:creationId xmlns:a16="http://schemas.microsoft.com/office/drawing/2014/main" id="{00000000-0008-0000-0000-00009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17" name="Text Box 1">
          <a:extLst>
            <a:ext uri="{FF2B5EF4-FFF2-40B4-BE49-F238E27FC236}">
              <a16:creationId xmlns:a16="http://schemas.microsoft.com/office/drawing/2014/main" id="{00000000-0008-0000-0000-00009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18" name="Text Box 1">
          <a:extLst>
            <a:ext uri="{FF2B5EF4-FFF2-40B4-BE49-F238E27FC236}">
              <a16:creationId xmlns:a16="http://schemas.microsoft.com/office/drawing/2014/main" id="{00000000-0008-0000-0000-00009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19" name="Text Box 1">
          <a:extLst>
            <a:ext uri="{FF2B5EF4-FFF2-40B4-BE49-F238E27FC236}">
              <a16:creationId xmlns:a16="http://schemas.microsoft.com/office/drawing/2014/main" id="{00000000-0008-0000-0000-00009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20" name="Text Box 1">
          <a:extLst>
            <a:ext uri="{FF2B5EF4-FFF2-40B4-BE49-F238E27FC236}">
              <a16:creationId xmlns:a16="http://schemas.microsoft.com/office/drawing/2014/main" id="{00000000-0008-0000-0000-00009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21" name="Text Box 1">
          <a:extLst>
            <a:ext uri="{FF2B5EF4-FFF2-40B4-BE49-F238E27FC236}">
              <a16:creationId xmlns:a16="http://schemas.microsoft.com/office/drawing/2014/main" id="{00000000-0008-0000-0000-00009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22" name="Text Box 1">
          <a:extLst>
            <a:ext uri="{FF2B5EF4-FFF2-40B4-BE49-F238E27FC236}">
              <a16:creationId xmlns:a16="http://schemas.microsoft.com/office/drawing/2014/main" id="{00000000-0008-0000-0000-00009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23" name="Text Box 1">
          <a:extLst>
            <a:ext uri="{FF2B5EF4-FFF2-40B4-BE49-F238E27FC236}">
              <a16:creationId xmlns:a16="http://schemas.microsoft.com/office/drawing/2014/main" id="{00000000-0008-0000-0000-00009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24" name="Text Box 1">
          <a:extLst>
            <a:ext uri="{FF2B5EF4-FFF2-40B4-BE49-F238E27FC236}">
              <a16:creationId xmlns:a16="http://schemas.microsoft.com/office/drawing/2014/main" id="{00000000-0008-0000-0000-00009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25" name="Text Box 1">
          <a:extLst>
            <a:ext uri="{FF2B5EF4-FFF2-40B4-BE49-F238E27FC236}">
              <a16:creationId xmlns:a16="http://schemas.microsoft.com/office/drawing/2014/main" id="{00000000-0008-0000-0000-00009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26" name="Text Box 1">
          <a:extLst>
            <a:ext uri="{FF2B5EF4-FFF2-40B4-BE49-F238E27FC236}">
              <a16:creationId xmlns:a16="http://schemas.microsoft.com/office/drawing/2014/main" id="{00000000-0008-0000-0000-00009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27" name="Text Box 1">
          <a:extLst>
            <a:ext uri="{FF2B5EF4-FFF2-40B4-BE49-F238E27FC236}">
              <a16:creationId xmlns:a16="http://schemas.microsoft.com/office/drawing/2014/main" id="{00000000-0008-0000-0000-00009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28" name="Text Box 1">
          <a:extLst>
            <a:ext uri="{FF2B5EF4-FFF2-40B4-BE49-F238E27FC236}">
              <a16:creationId xmlns:a16="http://schemas.microsoft.com/office/drawing/2014/main" id="{00000000-0008-0000-0000-0000A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29" name="Text Box 1">
          <a:extLst>
            <a:ext uri="{FF2B5EF4-FFF2-40B4-BE49-F238E27FC236}">
              <a16:creationId xmlns:a16="http://schemas.microsoft.com/office/drawing/2014/main" id="{00000000-0008-0000-0000-0000A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30" name="Text Box 1">
          <a:extLst>
            <a:ext uri="{FF2B5EF4-FFF2-40B4-BE49-F238E27FC236}">
              <a16:creationId xmlns:a16="http://schemas.microsoft.com/office/drawing/2014/main" id="{00000000-0008-0000-0000-0000A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31" name="Text Box 1">
          <a:extLst>
            <a:ext uri="{FF2B5EF4-FFF2-40B4-BE49-F238E27FC236}">
              <a16:creationId xmlns:a16="http://schemas.microsoft.com/office/drawing/2014/main" id="{00000000-0008-0000-0000-0000A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32" name="Text Box 1">
          <a:extLst>
            <a:ext uri="{FF2B5EF4-FFF2-40B4-BE49-F238E27FC236}">
              <a16:creationId xmlns:a16="http://schemas.microsoft.com/office/drawing/2014/main" id="{00000000-0008-0000-0000-0000A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33" name="Text Box 1">
          <a:extLst>
            <a:ext uri="{FF2B5EF4-FFF2-40B4-BE49-F238E27FC236}">
              <a16:creationId xmlns:a16="http://schemas.microsoft.com/office/drawing/2014/main" id="{00000000-0008-0000-0000-0000A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34" name="Text Box 1">
          <a:extLst>
            <a:ext uri="{FF2B5EF4-FFF2-40B4-BE49-F238E27FC236}">
              <a16:creationId xmlns:a16="http://schemas.microsoft.com/office/drawing/2014/main" id="{00000000-0008-0000-0000-0000A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35" name="Text Box 1">
          <a:extLst>
            <a:ext uri="{FF2B5EF4-FFF2-40B4-BE49-F238E27FC236}">
              <a16:creationId xmlns:a16="http://schemas.microsoft.com/office/drawing/2014/main" id="{00000000-0008-0000-0000-0000A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36" name="Text Box 1">
          <a:extLst>
            <a:ext uri="{FF2B5EF4-FFF2-40B4-BE49-F238E27FC236}">
              <a16:creationId xmlns:a16="http://schemas.microsoft.com/office/drawing/2014/main" id="{00000000-0008-0000-0000-0000A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37" name="Text Box 1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38" name="Text Box 1">
          <a:extLst>
            <a:ext uri="{FF2B5EF4-FFF2-40B4-BE49-F238E27FC236}">
              <a16:creationId xmlns:a16="http://schemas.microsoft.com/office/drawing/2014/main" id="{00000000-0008-0000-0000-0000A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39" name="Text Box 1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40" name="Text Box 1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41" name="Text Box 1">
          <a:extLst>
            <a:ext uri="{FF2B5EF4-FFF2-40B4-BE49-F238E27FC236}">
              <a16:creationId xmlns:a16="http://schemas.microsoft.com/office/drawing/2014/main" id="{00000000-0008-0000-0000-0000A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42" name="Text Box 1">
          <a:extLst>
            <a:ext uri="{FF2B5EF4-FFF2-40B4-BE49-F238E27FC236}">
              <a16:creationId xmlns:a16="http://schemas.microsoft.com/office/drawing/2014/main" id="{00000000-0008-0000-0000-0000A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43" name="Text Box 1">
          <a:extLst>
            <a:ext uri="{FF2B5EF4-FFF2-40B4-BE49-F238E27FC236}">
              <a16:creationId xmlns:a16="http://schemas.microsoft.com/office/drawing/2014/main" id="{00000000-0008-0000-0000-0000A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44" name="Text Box 1">
          <a:extLst>
            <a:ext uri="{FF2B5EF4-FFF2-40B4-BE49-F238E27FC236}">
              <a16:creationId xmlns:a16="http://schemas.microsoft.com/office/drawing/2014/main" id="{00000000-0008-0000-0000-0000B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45" name="Text Box 1">
          <a:extLst>
            <a:ext uri="{FF2B5EF4-FFF2-40B4-BE49-F238E27FC236}">
              <a16:creationId xmlns:a16="http://schemas.microsoft.com/office/drawing/2014/main" id="{00000000-0008-0000-0000-0000B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46" name="Text Box 1">
          <a:extLst>
            <a:ext uri="{FF2B5EF4-FFF2-40B4-BE49-F238E27FC236}">
              <a16:creationId xmlns:a16="http://schemas.microsoft.com/office/drawing/2014/main" id="{00000000-0008-0000-0000-0000B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47" name="Text Box 1">
          <a:extLst>
            <a:ext uri="{FF2B5EF4-FFF2-40B4-BE49-F238E27FC236}">
              <a16:creationId xmlns:a16="http://schemas.microsoft.com/office/drawing/2014/main" id="{00000000-0008-0000-0000-0000B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48" name="Text Box 1">
          <a:extLst>
            <a:ext uri="{FF2B5EF4-FFF2-40B4-BE49-F238E27FC236}">
              <a16:creationId xmlns:a16="http://schemas.microsoft.com/office/drawing/2014/main" id="{00000000-0008-0000-0000-0000B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49" name="Text Box 1">
          <a:extLst>
            <a:ext uri="{FF2B5EF4-FFF2-40B4-BE49-F238E27FC236}">
              <a16:creationId xmlns:a16="http://schemas.microsoft.com/office/drawing/2014/main" id="{00000000-0008-0000-0000-0000B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50" name="Text Box 1">
          <a:extLst>
            <a:ext uri="{FF2B5EF4-FFF2-40B4-BE49-F238E27FC236}">
              <a16:creationId xmlns:a16="http://schemas.microsoft.com/office/drawing/2014/main" id="{00000000-0008-0000-0000-0000B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51" name="Text Box 1">
          <a:extLst>
            <a:ext uri="{FF2B5EF4-FFF2-40B4-BE49-F238E27FC236}">
              <a16:creationId xmlns:a16="http://schemas.microsoft.com/office/drawing/2014/main" id="{00000000-0008-0000-0000-0000B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52" name="Text Box 1">
          <a:extLst>
            <a:ext uri="{FF2B5EF4-FFF2-40B4-BE49-F238E27FC236}">
              <a16:creationId xmlns:a16="http://schemas.microsoft.com/office/drawing/2014/main" id="{00000000-0008-0000-0000-0000B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53" name="Text Box 1">
          <a:extLst>
            <a:ext uri="{FF2B5EF4-FFF2-40B4-BE49-F238E27FC236}">
              <a16:creationId xmlns:a16="http://schemas.microsoft.com/office/drawing/2014/main" id="{00000000-0008-0000-0000-0000B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54" name="Text Box 1">
          <a:extLst>
            <a:ext uri="{FF2B5EF4-FFF2-40B4-BE49-F238E27FC236}">
              <a16:creationId xmlns:a16="http://schemas.microsoft.com/office/drawing/2014/main" id="{00000000-0008-0000-0000-0000B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55" name="Text Box 1">
          <a:extLst>
            <a:ext uri="{FF2B5EF4-FFF2-40B4-BE49-F238E27FC236}">
              <a16:creationId xmlns:a16="http://schemas.microsoft.com/office/drawing/2014/main" id="{00000000-0008-0000-0000-0000B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56" name="Text Box 1">
          <a:extLst>
            <a:ext uri="{FF2B5EF4-FFF2-40B4-BE49-F238E27FC236}">
              <a16:creationId xmlns:a16="http://schemas.microsoft.com/office/drawing/2014/main" id="{00000000-0008-0000-0000-0000B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57" name="Text Box 1">
          <a:extLst>
            <a:ext uri="{FF2B5EF4-FFF2-40B4-BE49-F238E27FC236}">
              <a16:creationId xmlns:a16="http://schemas.microsoft.com/office/drawing/2014/main" id="{00000000-0008-0000-0000-0000B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58" name="Text Box 1">
          <a:extLst>
            <a:ext uri="{FF2B5EF4-FFF2-40B4-BE49-F238E27FC236}">
              <a16:creationId xmlns:a16="http://schemas.microsoft.com/office/drawing/2014/main" id="{00000000-0008-0000-0000-0000B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59" name="Text Box 1">
          <a:extLst>
            <a:ext uri="{FF2B5EF4-FFF2-40B4-BE49-F238E27FC236}">
              <a16:creationId xmlns:a16="http://schemas.microsoft.com/office/drawing/2014/main" id="{00000000-0008-0000-0000-0000B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60" name="Text Box 1">
          <a:extLst>
            <a:ext uri="{FF2B5EF4-FFF2-40B4-BE49-F238E27FC236}">
              <a16:creationId xmlns:a16="http://schemas.microsoft.com/office/drawing/2014/main" id="{00000000-0008-0000-0000-0000C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61" name="Text Box 1">
          <a:extLst>
            <a:ext uri="{FF2B5EF4-FFF2-40B4-BE49-F238E27FC236}">
              <a16:creationId xmlns:a16="http://schemas.microsoft.com/office/drawing/2014/main" id="{00000000-0008-0000-0000-0000C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62" name="Text Box 1">
          <a:extLst>
            <a:ext uri="{FF2B5EF4-FFF2-40B4-BE49-F238E27FC236}">
              <a16:creationId xmlns:a16="http://schemas.microsoft.com/office/drawing/2014/main" id="{00000000-0008-0000-0000-0000C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63" name="Text Box 1">
          <a:extLst>
            <a:ext uri="{FF2B5EF4-FFF2-40B4-BE49-F238E27FC236}">
              <a16:creationId xmlns:a16="http://schemas.microsoft.com/office/drawing/2014/main" id="{00000000-0008-0000-0000-0000C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64" name="Text Box 1">
          <a:extLst>
            <a:ext uri="{FF2B5EF4-FFF2-40B4-BE49-F238E27FC236}">
              <a16:creationId xmlns:a16="http://schemas.microsoft.com/office/drawing/2014/main" id="{00000000-0008-0000-0000-0000C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65" name="Text Box 1">
          <a:extLst>
            <a:ext uri="{FF2B5EF4-FFF2-40B4-BE49-F238E27FC236}">
              <a16:creationId xmlns:a16="http://schemas.microsoft.com/office/drawing/2014/main" id="{00000000-0008-0000-0000-0000C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66" name="Text Box 1">
          <a:extLst>
            <a:ext uri="{FF2B5EF4-FFF2-40B4-BE49-F238E27FC236}">
              <a16:creationId xmlns:a16="http://schemas.microsoft.com/office/drawing/2014/main" id="{00000000-0008-0000-0000-0000C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67" name="Text Box 1">
          <a:extLst>
            <a:ext uri="{FF2B5EF4-FFF2-40B4-BE49-F238E27FC236}">
              <a16:creationId xmlns:a16="http://schemas.microsoft.com/office/drawing/2014/main" id="{00000000-0008-0000-0000-0000C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68" name="Text Box 1">
          <a:extLst>
            <a:ext uri="{FF2B5EF4-FFF2-40B4-BE49-F238E27FC236}">
              <a16:creationId xmlns:a16="http://schemas.microsoft.com/office/drawing/2014/main" id="{00000000-0008-0000-0000-0000C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69" name="Text Box 1">
          <a:extLst>
            <a:ext uri="{FF2B5EF4-FFF2-40B4-BE49-F238E27FC236}">
              <a16:creationId xmlns:a16="http://schemas.microsoft.com/office/drawing/2014/main" id="{00000000-0008-0000-0000-0000C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70" name="Text Box 1">
          <a:extLst>
            <a:ext uri="{FF2B5EF4-FFF2-40B4-BE49-F238E27FC236}">
              <a16:creationId xmlns:a16="http://schemas.microsoft.com/office/drawing/2014/main" id="{00000000-0008-0000-0000-0000C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71" name="Text Box 1">
          <a:extLst>
            <a:ext uri="{FF2B5EF4-FFF2-40B4-BE49-F238E27FC236}">
              <a16:creationId xmlns:a16="http://schemas.microsoft.com/office/drawing/2014/main" id="{00000000-0008-0000-0000-0000C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72" name="Text Box 1">
          <a:extLst>
            <a:ext uri="{FF2B5EF4-FFF2-40B4-BE49-F238E27FC236}">
              <a16:creationId xmlns:a16="http://schemas.microsoft.com/office/drawing/2014/main" id="{00000000-0008-0000-0000-0000C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73" name="Text Box 1">
          <a:extLst>
            <a:ext uri="{FF2B5EF4-FFF2-40B4-BE49-F238E27FC236}">
              <a16:creationId xmlns:a16="http://schemas.microsoft.com/office/drawing/2014/main" id="{00000000-0008-0000-0000-0000C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74" name="Text Box 1">
          <a:extLst>
            <a:ext uri="{FF2B5EF4-FFF2-40B4-BE49-F238E27FC236}">
              <a16:creationId xmlns:a16="http://schemas.microsoft.com/office/drawing/2014/main" id="{00000000-0008-0000-0000-0000C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75" name="Text Box 1">
          <a:extLst>
            <a:ext uri="{FF2B5EF4-FFF2-40B4-BE49-F238E27FC236}">
              <a16:creationId xmlns:a16="http://schemas.microsoft.com/office/drawing/2014/main" id="{00000000-0008-0000-0000-0000C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76" name="Text Box 1">
          <a:extLst>
            <a:ext uri="{FF2B5EF4-FFF2-40B4-BE49-F238E27FC236}">
              <a16:creationId xmlns:a16="http://schemas.microsoft.com/office/drawing/2014/main" id="{00000000-0008-0000-0000-0000D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77" name="Text Box 1">
          <a:extLst>
            <a:ext uri="{FF2B5EF4-FFF2-40B4-BE49-F238E27FC236}">
              <a16:creationId xmlns:a16="http://schemas.microsoft.com/office/drawing/2014/main" id="{00000000-0008-0000-0000-0000D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78" name="Text Box 1">
          <a:extLst>
            <a:ext uri="{FF2B5EF4-FFF2-40B4-BE49-F238E27FC236}">
              <a16:creationId xmlns:a16="http://schemas.microsoft.com/office/drawing/2014/main" id="{00000000-0008-0000-0000-0000D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79" name="Text Box 1">
          <a:extLst>
            <a:ext uri="{FF2B5EF4-FFF2-40B4-BE49-F238E27FC236}">
              <a16:creationId xmlns:a16="http://schemas.microsoft.com/office/drawing/2014/main" id="{00000000-0008-0000-0000-0000D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80" name="Text Box 1">
          <a:extLst>
            <a:ext uri="{FF2B5EF4-FFF2-40B4-BE49-F238E27FC236}">
              <a16:creationId xmlns:a16="http://schemas.microsoft.com/office/drawing/2014/main" id="{00000000-0008-0000-0000-0000D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81" name="Text Box 1">
          <a:extLst>
            <a:ext uri="{FF2B5EF4-FFF2-40B4-BE49-F238E27FC236}">
              <a16:creationId xmlns:a16="http://schemas.microsoft.com/office/drawing/2014/main" id="{00000000-0008-0000-0000-0000D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82" name="Text Box 1">
          <a:extLst>
            <a:ext uri="{FF2B5EF4-FFF2-40B4-BE49-F238E27FC236}">
              <a16:creationId xmlns:a16="http://schemas.microsoft.com/office/drawing/2014/main" id="{00000000-0008-0000-0000-0000D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83" name="Text Box 1">
          <a:extLst>
            <a:ext uri="{FF2B5EF4-FFF2-40B4-BE49-F238E27FC236}">
              <a16:creationId xmlns:a16="http://schemas.microsoft.com/office/drawing/2014/main" id="{00000000-0008-0000-0000-0000D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84" name="Text Box 1">
          <a:extLst>
            <a:ext uri="{FF2B5EF4-FFF2-40B4-BE49-F238E27FC236}">
              <a16:creationId xmlns:a16="http://schemas.microsoft.com/office/drawing/2014/main" id="{00000000-0008-0000-0000-0000D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85" name="Text Box 1">
          <a:extLst>
            <a:ext uri="{FF2B5EF4-FFF2-40B4-BE49-F238E27FC236}">
              <a16:creationId xmlns:a16="http://schemas.microsoft.com/office/drawing/2014/main" id="{00000000-0008-0000-0000-0000D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86" name="Text Box 1">
          <a:extLst>
            <a:ext uri="{FF2B5EF4-FFF2-40B4-BE49-F238E27FC236}">
              <a16:creationId xmlns:a16="http://schemas.microsoft.com/office/drawing/2014/main" id="{00000000-0008-0000-0000-0000D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87" name="Text Box 1">
          <a:extLst>
            <a:ext uri="{FF2B5EF4-FFF2-40B4-BE49-F238E27FC236}">
              <a16:creationId xmlns:a16="http://schemas.microsoft.com/office/drawing/2014/main" id="{00000000-0008-0000-0000-0000D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88" name="Text Box 1">
          <a:extLst>
            <a:ext uri="{FF2B5EF4-FFF2-40B4-BE49-F238E27FC236}">
              <a16:creationId xmlns:a16="http://schemas.microsoft.com/office/drawing/2014/main" id="{00000000-0008-0000-0000-0000D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89" name="Text Box 1">
          <a:extLst>
            <a:ext uri="{FF2B5EF4-FFF2-40B4-BE49-F238E27FC236}">
              <a16:creationId xmlns:a16="http://schemas.microsoft.com/office/drawing/2014/main" id="{00000000-0008-0000-0000-0000D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90" name="Text Box 1">
          <a:extLst>
            <a:ext uri="{FF2B5EF4-FFF2-40B4-BE49-F238E27FC236}">
              <a16:creationId xmlns:a16="http://schemas.microsoft.com/office/drawing/2014/main" id="{00000000-0008-0000-0000-0000D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91" name="Text Box 1">
          <a:extLst>
            <a:ext uri="{FF2B5EF4-FFF2-40B4-BE49-F238E27FC236}">
              <a16:creationId xmlns:a16="http://schemas.microsoft.com/office/drawing/2014/main" id="{00000000-0008-0000-0000-0000D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92" name="Text Box 1">
          <a:extLst>
            <a:ext uri="{FF2B5EF4-FFF2-40B4-BE49-F238E27FC236}">
              <a16:creationId xmlns:a16="http://schemas.microsoft.com/office/drawing/2014/main" id="{00000000-0008-0000-0000-0000E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93" name="Text Box 1">
          <a:extLst>
            <a:ext uri="{FF2B5EF4-FFF2-40B4-BE49-F238E27FC236}">
              <a16:creationId xmlns:a16="http://schemas.microsoft.com/office/drawing/2014/main" id="{00000000-0008-0000-0000-0000E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94" name="Text Box 1">
          <a:extLst>
            <a:ext uri="{FF2B5EF4-FFF2-40B4-BE49-F238E27FC236}">
              <a16:creationId xmlns:a16="http://schemas.microsoft.com/office/drawing/2014/main" id="{00000000-0008-0000-0000-0000E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95" name="Text Box 1">
          <a:extLst>
            <a:ext uri="{FF2B5EF4-FFF2-40B4-BE49-F238E27FC236}">
              <a16:creationId xmlns:a16="http://schemas.microsoft.com/office/drawing/2014/main" id="{00000000-0008-0000-0000-0000E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96" name="Text Box 1">
          <a:extLst>
            <a:ext uri="{FF2B5EF4-FFF2-40B4-BE49-F238E27FC236}">
              <a16:creationId xmlns:a16="http://schemas.microsoft.com/office/drawing/2014/main" id="{00000000-0008-0000-0000-0000E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97" name="Text Box 1">
          <a:extLst>
            <a:ext uri="{FF2B5EF4-FFF2-40B4-BE49-F238E27FC236}">
              <a16:creationId xmlns:a16="http://schemas.microsoft.com/office/drawing/2014/main" id="{00000000-0008-0000-0000-0000E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98" name="Text Box 1">
          <a:extLst>
            <a:ext uri="{FF2B5EF4-FFF2-40B4-BE49-F238E27FC236}">
              <a16:creationId xmlns:a16="http://schemas.microsoft.com/office/drawing/2014/main" id="{00000000-0008-0000-0000-0000E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199" name="Text Box 1">
          <a:extLst>
            <a:ext uri="{FF2B5EF4-FFF2-40B4-BE49-F238E27FC236}">
              <a16:creationId xmlns:a16="http://schemas.microsoft.com/office/drawing/2014/main" id="{00000000-0008-0000-0000-0000E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00" name="Text Box 1">
          <a:extLst>
            <a:ext uri="{FF2B5EF4-FFF2-40B4-BE49-F238E27FC236}">
              <a16:creationId xmlns:a16="http://schemas.microsoft.com/office/drawing/2014/main" id="{00000000-0008-0000-0000-0000E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01" name="Text Box 1">
          <a:extLst>
            <a:ext uri="{FF2B5EF4-FFF2-40B4-BE49-F238E27FC236}">
              <a16:creationId xmlns:a16="http://schemas.microsoft.com/office/drawing/2014/main" id="{00000000-0008-0000-0000-0000E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02" name="Text Box 1">
          <a:extLst>
            <a:ext uri="{FF2B5EF4-FFF2-40B4-BE49-F238E27FC236}">
              <a16:creationId xmlns:a16="http://schemas.microsoft.com/office/drawing/2014/main" id="{00000000-0008-0000-0000-0000E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03" name="Text Box 1">
          <a:extLst>
            <a:ext uri="{FF2B5EF4-FFF2-40B4-BE49-F238E27FC236}">
              <a16:creationId xmlns:a16="http://schemas.microsoft.com/office/drawing/2014/main" id="{00000000-0008-0000-0000-0000E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04" name="Text Box 1">
          <a:extLst>
            <a:ext uri="{FF2B5EF4-FFF2-40B4-BE49-F238E27FC236}">
              <a16:creationId xmlns:a16="http://schemas.microsoft.com/office/drawing/2014/main" id="{00000000-0008-0000-0000-0000E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05" name="Text Box 1">
          <a:extLst>
            <a:ext uri="{FF2B5EF4-FFF2-40B4-BE49-F238E27FC236}">
              <a16:creationId xmlns:a16="http://schemas.microsoft.com/office/drawing/2014/main" id="{00000000-0008-0000-0000-0000E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06" name="Text Box 1">
          <a:extLst>
            <a:ext uri="{FF2B5EF4-FFF2-40B4-BE49-F238E27FC236}">
              <a16:creationId xmlns:a16="http://schemas.microsoft.com/office/drawing/2014/main" id="{00000000-0008-0000-0000-0000E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07" name="Text Box 1">
          <a:extLst>
            <a:ext uri="{FF2B5EF4-FFF2-40B4-BE49-F238E27FC236}">
              <a16:creationId xmlns:a16="http://schemas.microsoft.com/office/drawing/2014/main" id="{00000000-0008-0000-0000-0000E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08" name="Text Box 1">
          <a:extLst>
            <a:ext uri="{FF2B5EF4-FFF2-40B4-BE49-F238E27FC236}">
              <a16:creationId xmlns:a16="http://schemas.microsoft.com/office/drawing/2014/main" id="{00000000-0008-0000-0000-0000F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09" name="Text Box 1">
          <a:extLst>
            <a:ext uri="{FF2B5EF4-FFF2-40B4-BE49-F238E27FC236}">
              <a16:creationId xmlns:a16="http://schemas.microsoft.com/office/drawing/2014/main" id="{00000000-0008-0000-0000-0000F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10" name="Text Box 1">
          <a:extLst>
            <a:ext uri="{FF2B5EF4-FFF2-40B4-BE49-F238E27FC236}">
              <a16:creationId xmlns:a16="http://schemas.microsoft.com/office/drawing/2014/main" id="{00000000-0008-0000-0000-0000F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11" name="Text Box 1">
          <a:extLst>
            <a:ext uri="{FF2B5EF4-FFF2-40B4-BE49-F238E27FC236}">
              <a16:creationId xmlns:a16="http://schemas.microsoft.com/office/drawing/2014/main" id="{00000000-0008-0000-0000-0000F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12" name="Text Box 1">
          <a:extLst>
            <a:ext uri="{FF2B5EF4-FFF2-40B4-BE49-F238E27FC236}">
              <a16:creationId xmlns:a16="http://schemas.microsoft.com/office/drawing/2014/main" id="{00000000-0008-0000-0000-0000F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13" name="Text Box 1">
          <a:extLst>
            <a:ext uri="{FF2B5EF4-FFF2-40B4-BE49-F238E27FC236}">
              <a16:creationId xmlns:a16="http://schemas.microsoft.com/office/drawing/2014/main" id="{00000000-0008-0000-0000-0000F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14" name="Text Box 1">
          <a:extLst>
            <a:ext uri="{FF2B5EF4-FFF2-40B4-BE49-F238E27FC236}">
              <a16:creationId xmlns:a16="http://schemas.microsoft.com/office/drawing/2014/main" id="{00000000-0008-0000-0000-0000F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15" name="Text Box 1">
          <a:extLst>
            <a:ext uri="{FF2B5EF4-FFF2-40B4-BE49-F238E27FC236}">
              <a16:creationId xmlns:a16="http://schemas.microsoft.com/office/drawing/2014/main" id="{00000000-0008-0000-0000-0000F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16" name="Text Box 1">
          <a:extLst>
            <a:ext uri="{FF2B5EF4-FFF2-40B4-BE49-F238E27FC236}">
              <a16:creationId xmlns:a16="http://schemas.microsoft.com/office/drawing/2014/main" id="{00000000-0008-0000-0000-0000F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17" name="Text Box 1">
          <a:extLst>
            <a:ext uri="{FF2B5EF4-FFF2-40B4-BE49-F238E27FC236}">
              <a16:creationId xmlns:a16="http://schemas.microsoft.com/office/drawing/2014/main" id="{00000000-0008-0000-0000-0000F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18" name="Text Box 1">
          <a:extLst>
            <a:ext uri="{FF2B5EF4-FFF2-40B4-BE49-F238E27FC236}">
              <a16:creationId xmlns:a16="http://schemas.microsoft.com/office/drawing/2014/main" id="{00000000-0008-0000-0000-0000F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19" name="Text Box 1">
          <a:extLst>
            <a:ext uri="{FF2B5EF4-FFF2-40B4-BE49-F238E27FC236}">
              <a16:creationId xmlns:a16="http://schemas.microsoft.com/office/drawing/2014/main" id="{00000000-0008-0000-0000-0000F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20" name="Text Box 1">
          <a:extLst>
            <a:ext uri="{FF2B5EF4-FFF2-40B4-BE49-F238E27FC236}">
              <a16:creationId xmlns:a16="http://schemas.microsoft.com/office/drawing/2014/main" id="{00000000-0008-0000-0000-0000F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21" name="Text Box 1">
          <a:extLst>
            <a:ext uri="{FF2B5EF4-FFF2-40B4-BE49-F238E27FC236}">
              <a16:creationId xmlns:a16="http://schemas.microsoft.com/office/drawing/2014/main" id="{00000000-0008-0000-0000-0000F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22" name="Text Box 1">
          <a:extLst>
            <a:ext uri="{FF2B5EF4-FFF2-40B4-BE49-F238E27FC236}">
              <a16:creationId xmlns:a16="http://schemas.microsoft.com/office/drawing/2014/main" id="{00000000-0008-0000-0000-0000F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23" name="Text Box 1">
          <a:extLst>
            <a:ext uri="{FF2B5EF4-FFF2-40B4-BE49-F238E27FC236}">
              <a16:creationId xmlns:a16="http://schemas.microsoft.com/office/drawing/2014/main" id="{00000000-0008-0000-0000-0000F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24" name="Text Box 1">
          <a:extLst>
            <a:ext uri="{FF2B5EF4-FFF2-40B4-BE49-F238E27FC236}">
              <a16:creationId xmlns:a16="http://schemas.microsoft.com/office/drawing/2014/main" id="{00000000-0008-0000-0000-00000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25" name="Text Box 1">
          <a:extLst>
            <a:ext uri="{FF2B5EF4-FFF2-40B4-BE49-F238E27FC236}">
              <a16:creationId xmlns:a16="http://schemas.microsoft.com/office/drawing/2014/main" id="{00000000-0008-0000-0000-00000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26" name="Text Box 1">
          <a:extLst>
            <a:ext uri="{FF2B5EF4-FFF2-40B4-BE49-F238E27FC236}">
              <a16:creationId xmlns:a16="http://schemas.microsoft.com/office/drawing/2014/main" id="{00000000-0008-0000-0000-00000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27" name="Text Box 1">
          <a:extLst>
            <a:ext uri="{FF2B5EF4-FFF2-40B4-BE49-F238E27FC236}">
              <a16:creationId xmlns:a16="http://schemas.microsoft.com/office/drawing/2014/main" id="{00000000-0008-0000-0000-00000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28" name="Text Box 1">
          <a:extLst>
            <a:ext uri="{FF2B5EF4-FFF2-40B4-BE49-F238E27FC236}">
              <a16:creationId xmlns:a16="http://schemas.microsoft.com/office/drawing/2014/main" id="{00000000-0008-0000-0000-00000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29" name="Text Box 1">
          <a:extLst>
            <a:ext uri="{FF2B5EF4-FFF2-40B4-BE49-F238E27FC236}">
              <a16:creationId xmlns:a16="http://schemas.microsoft.com/office/drawing/2014/main" id="{00000000-0008-0000-0000-00000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30" name="Text Box 1">
          <a:extLst>
            <a:ext uri="{FF2B5EF4-FFF2-40B4-BE49-F238E27FC236}">
              <a16:creationId xmlns:a16="http://schemas.microsoft.com/office/drawing/2014/main" id="{00000000-0008-0000-0000-00000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31" name="Text Box 1">
          <a:extLst>
            <a:ext uri="{FF2B5EF4-FFF2-40B4-BE49-F238E27FC236}">
              <a16:creationId xmlns:a16="http://schemas.microsoft.com/office/drawing/2014/main" id="{00000000-0008-0000-0000-00000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32" name="Text Box 1">
          <a:extLst>
            <a:ext uri="{FF2B5EF4-FFF2-40B4-BE49-F238E27FC236}">
              <a16:creationId xmlns:a16="http://schemas.microsoft.com/office/drawing/2014/main" id="{00000000-0008-0000-0000-00000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33" name="Text Box 1">
          <a:extLst>
            <a:ext uri="{FF2B5EF4-FFF2-40B4-BE49-F238E27FC236}">
              <a16:creationId xmlns:a16="http://schemas.microsoft.com/office/drawing/2014/main" id="{00000000-0008-0000-0000-00000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34" name="Text Box 1">
          <a:extLst>
            <a:ext uri="{FF2B5EF4-FFF2-40B4-BE49-F238E27FC236}">
              <a16:creationId xmlns:a16="http://schemas.microsoft.com/office/drawing/2014/main" id="{00000000-0008-0000-0000-00000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35" name="Text Box 1">
          <a:extLst>
            <a:ext uri="{FF2B5EF4-FFF2-40B4-BE49-F238E27FC236}">
              <a16:creationId xmlns:a16="http://schemas.microsoft.com/office/drawing/2014/main" id="{00000000-0008-0000-0000-00000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36" name="Text Box 1">
          <a:extLst>
            <a:ext uri="{FF2B5EF4-FFF2-40B4-BE49-F238E27FC236}">
              <a16:creationId xmlns:a16="http://schemas.microsoft.com/office/drawing/2014/main" id="{00000000-0008-0000-0000-00000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37" name="Text Box 1">
          <a:extLst>
            <a:ext uri="{FF2B5EF4-FFF2-40B4-BE49-F238E27FC236}">
              <a16:creationId xmlns:a16="http://schemas.microsoft.com/office/drawing/2014/main" id="{00000000-0008-0000-0000-00000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38" name="Text Box 1">
          <a:extLst>
            <a:ext uri="{FF2B5EF4-FFF2-40B4-BE49-F238E27FC236}">
              <a16:creationId xmlns:a16="http://schemas.microsoft.com/office/drawing/2014/main" id="{00000000-0008-0000-0000-00000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39" name="Text Box 1">
          <a:extLst>
            <a:ext uri="{FF2B5EF4-FFF2-40B4-BE49-F238E27FC236}">
              <a16:creationId xmlns:a16="http://schemas.microsoft.com/office/drawing/2014/main" id="{00000000-0008-0000-0000-00000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40" name="Text Box 1">
          <a:extLst>
            <a:ext uri="{FF2B5EF4-FFF2-40B4-BE49-F238E27FC236}">
              <a16:creationId xmlns:a16="http://schemas.microsoft.com/office/drawing/2014/main" id="{00000000-0008-0000-0000-00001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41" name="Text Box 1">
          <a:extLst>
            <a:ext uri="{FF2B5EF4-FFF2-40B4-BE49-F238E27FC236}">
              <a16:creationId xmlns:a16="http://schemas.microsoft.com/office/drawing/2014/main" id="{00000000-0008-0000-0000-00001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42" name="Text Box 1">
          <a:extLst>
            <a:ext uri="{FF2B5EF4-FFF2-40B4-BE49-F238E27FC236}">
              <a16:creationId xmlns:a16="http://schemas.microsoft.com/office/drawing/2014/main" id="{00000000-0008-0000-0000-00001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43" name="Text Box 1">
          <a:extLst>
            <a:ext uri="{FF2B5EF4-FFF2-40B4-BE49-F238E27FC236}">
              <a16:creationId xmlns:a16="http://schemas.microsoft.com/office/drawing/2014/main" id="{00000000-0008-0000-0000-00001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44" name="Text Box 1">
          <a:extLst>
            <a:ext uri="{FF2B5EF4-FFF2-40B4-BE49-F238E27FC236}">
              <a16:creationId xmlns:a16="http://schemas.microsoft.com/office/drawing/2014/main" id="{00000000-0008-0000-0000-00001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45" name="Text Box 1">
          <a:extLst>
            <a:ext uri="{FF2B5EF4-FFF2-40B4-BE49-F238E27FC236}">
              <a16:creationId xmlns:a16="http://schemas.microsoft.com/office/drawing/2014/main" id="{00000000-0008-0000-0000-00001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46" name="Text Box 1">
          <a:extLst>
            <a:ext uri="{FF2B5EF4-FFF2-40B4-BE49-F238E27FC236}">
              <a16:creationId xmlns:a16="http://schemas.microsoft.com/office/drawing/2014/main" id="{00000000-0008-0000-0000-00001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47" name="Text Box 1">
          <a:extLst>
            <a:ext uri="{FF2B5EF4-FFF2-40B4-BE49-F238E27FC236}">
              <a16:creationId xmlns:a16="http://schemas.microsoft.com/office/drawing/2014/main" id="{00000000-0008-0000-0000-00001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48" name="Text Box 1">
          <a:extLst>
            <a:ext uri="{FF2B5EF4-FFF2-40B4-BE49-F238E27FC236}">
              <a16:creationId xmlns:a16="http://schemas.microsoft.com/office/drawing/2014/main" id="{00000000-0008-0000-0000-00001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49" name="Text Box 1">
          <a:extLst>
            <a:ext uri="{FF2B5EF4-FFF2-40B4-BE49-F238E27FC236}">
              <a16:creationId xmlns:a16="http://schemas.microsoft.com/office/drawing/2014/main" id="{00000000-0008-0000-0000-00001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50" name="Text Box 1">
          <a:extLst>
            <a:ext uri="{FF2B5EF4-FFF2-40B4-BE49-F238E27FC236}">
              <a16:creationId xmlns:a16="http://schemas.microsoft.com/office/drawing/2014/main" id="{00000000-0008-0000-0000-00001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51" name="Text Box 1">
          <a:extLst>
            <a:ext uri="{FF2B5EF4-FFF2-40B4-BE49-F238E27FC236}">
              <a16:creationId xmlns:a16="http://schemas.microsoft.com/office/drawing/2014/main" id="{00000000-0008-0000-0000-00001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52" name="Text Box 1">
          <a:extLst>
            <a:ext uri="{FF2B5EF4-FFF2-40B4-BE49-F238E27FC236}">
              <a16:creationId xmlns:a16="http://schemas.microsoft.com/office/drawing/2014/main" id="{00000000-0008-0000-0000-00001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53" name="Text Box 1">
          <a:extLst>
            <a:ext uri="{FF2B5EF4-FFF2-40B4-BE49-F238E27FC236}">
              <a16:creationId xmlns:a16="http://schemas.microsoft.com/office/drawing/2014/main" id="{00000000-0008-0000-0000-00001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54" name="Text Box 1">
          <a:extLst>
            <a:ext uri="{FF2B5EF4-FFF2-40B4-BE49-F238E27FC236}">
              <a16:creationId xmlns:a16="http://schemas.microsoft.com/office/drawing/2014/main" id="{00000000-0008-0000-0000-00001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55" name="Text Box 1">
          <a:extLst>
            <a:ext uri="{FF2B5EF4-FFF2-40B4-BE49-F238E27FC236}">
              <a16:creationId xmlns:a16="http://schemas.microsoft.com/office/drawing/2014/main" id="{00000000-0008-0000-0000-00001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56" name="Text Box 1">
          <a:extLst>
            <a:ext uri="{FF2B5EF4-FFF2-40B4-BE49-F238E27FC236}">
              <a16:creationId xmlns:a16="http://schemas.microsoft.com/office/drawing/2014/main" id="{00000000-0008-0000-0000-00002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57" name="Text Box 1">
          <a:extLst>
            <a:ext uri="{FF2B5EF4-FFF2-40B4-BE49-F238E27FC236}">
              <a16:creationId xmlns:a16="http://schemas.microsoft.com/office/drawing/2014/main" id="{00000000-0008-0000-0000-00002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58" name="Text Box 1">
          <a:extLst>
            <a:ext uri="{FF2B5EF4-FFF2-40B4-BE49-F238E27FC236}">
              <a16:creationId xmlns:a16="http://schemas.microsoft.com/office/drawing/2014/main" id="{00000000-0008-0000-0000-00002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59" name="Text Box 1">
          <a:extLst>
            <a:ext uri="{FF2B5EF4-FFF2-40B4-BE49-F238E27FC236}">
              <a16:creationId xmlns:a16="http://schemas.microsoft.com/office/drawing/2014/main" id="{00000000-0008-0000-0000-00002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60" name="Text Box 1">
          <a:extLst>
            <a:ext uri="{FF2B5EF4-FFF2-40B4-BE49-F238E27FC236}">
              <a16:creationId xmlns:a16="http://schemas.microsoft.com/office/drawing/2014/main" id="{00000000-0008-0000-0000-00002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61" name="Text Box 1">
          <a:extLst>
            <a:ext uri="{FF2B5EF4-FFF2-40B4-BE49-F238E27FC236}">
              <a16:creationId xmlns:a16="http://schemas.microsoft.com/office/drawing/2014/main" id="{00000000-0008-0000-0000-00002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62" name="Text Box 1">
          <a:extLst>
            <a:ext uri="{FF2B5EF4-FFF2-40B4-BE49-F238E27FC236}">
              <a16:creationId xmlns:a16="http://schemas.microsoft.com/office/drawing/2014/main" id="{00000000-0008-0000-0000-00002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63" name="Text Box 1">
          <a:extLst>
            <a:ext uri="{FF2B5EF4-FFF2-40B4-BE49-F238E27FC236}">
              <a16:creationId xmlns:a16="http://schemas.microsoft.com/office/drawing/2014/main" id="{00000000-0008-0000-0000-00002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64" name="Text Box 1">
          <a:extLst>
            <a:ext uri="{FF2B5EF4-FFF2-40B4-BE49-F238E27FC236}">
              <a16:creationId xmlns:a16="http://schemas.microsoft.com/office/drawing/2014/main" id="{00000000-0008-0000-0000-00002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65" name="Text Box 1">
          <a:extLst>
            <a:ext uri="{FF2B5EF4-FFF2-40B4-BE49-F238E27FC236}">
              <a16:creationId xmlns:a16="http://schemas.microsoft.com/office/drawing/2014/main" id="{00000000-0008-0000-0000-00002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66" name="Text Box 1">
          <a:extLst>
            <a:ext uri="{FF2B5EF4-FFF2-40B4-BE49-F238E27FC236}">
              <a16:creationId xmlns:a16="http://schemas.microsoft.com/office/drawing/2014/main" id="{00000000-0008-0000-0000-00002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67" name="Text Box 1">
          <a:extLst>
            <a:ext uri="{FF2B5EF4-FFF2-40B4-BE49-F238E27FC236}">
              <a16:creationId xmlns:a16="http://schemas.microsoft.com/office/drawing/2014/main" id="{00000000-0008-0000-0000-00002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68" name="Text Box 1">
          <a:extLst>
            <a:ext uri="{FF2B5EF4-FFF2-40B4-BE49-F238E27FC236}">
              <a16:creationId xmlns:a16="http://schemas.microsoft.com/office/drawing/2014/main" id="{00000000-0008-0000-0000-00002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69" name="Text Box 1">
          <a:extLst>
            <a:ext uri="{FF2B5EF4-FFF2-40B4-BE49-F238E27FC236}">
              <a16:creationId xmlns:a16="http://schemas.microsoft.com/office/drawing/2014/main" id="{00000000-0008-0000-0000-00002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70" name="Text Box 1">
          <a:extLst>
            <a:ext uri="{FF2B5EF4-FFF2-40B4-BE49-F238E27FC236}">
              <a16:creationId xmlns:a16="http://schemas.microsoft.com/office/drawing/2014/main" id="{00000000-0008-0000-0000-00002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71" name="Text Box 1">
          <a:extLst>
            <a:ext uri="{FF2B5EF4-FFF2-40B4-BE49-F238E27FC236}">
              <a16:creationId xmlns:a16="http://schemas.microsoft.com/office/drawing/2014/main" id="{00000000-0008-0000-0000-00002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72" name="Text Box 1">
          <a:extLst>
            <a:ext uri="{FF2B5EF4-FFF2-40B4-BE49-F238E27FC236}">
              <a16:creationId xmlns:a16="http://schemas.microsoft.com/office/drawing/2014/main" id="{00000000-0008-0000-0000-00003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73" name="Text Box 1">
          <a:extLst>
            <a:ext uri="{FF2B5EF4-FFF2-40B4-BE49-F238E27FC236}">
              <a16:creationId xmlns:a16="http://schemas.microsoft.com/office/drawing/2014/main" id="{00000000-0008-0000-0000-00003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74" name="Text Box 1">
          <a:extLst>
            <a:ext uri="{FF2B5EF4-FFF2-40B4-BE49-F238E27FC236}">
              <a16:creationId xmlns:a16="http://schemas.microsoft.com/office/drawing/2014/main" id="{00000000-0008-0000-0000-00003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75" name="Text Box 1">
          <a:extLst>
            <a:ext uri="{FF2B5EF4-FFF2-40B4-BE49-F238E27FC236}">
              <a16:creationId xmlns:a16="http://schemas.microsoft.com/office/drawing/2014/main" id="{00000000-0008-0000-0000-00003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76" name="Text Box 1">
          <a:extLst>
            <a:ext uri="{FF2B5EF4-FFF2-40B4-BE49-F238E27FC236}">
              <a16:creationId xmlns:a16="http://schemas.microsoft.com/office/drawing/2014/main" id="{00000000-0008-0000-0000-00003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77" name="Text Box 1">
          <a:extLst>
            <a:ext uri="{FF2B5EF4-FFF2-40B4-BE49-F238E27FC236}">
              <a16:creationId xmlns:a16="http://schemas.microsoft.com/office/drawing/2014/main" id="{00000000-0008-0000-0000-00003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78" name="Text Box 1">
          <a:extLst>
            <a:ext uri="{FF2B5EF4-FFF2-40B4-BE49-F238E27FC236}">
              <a16:creationId xmlns:a16="http://schemas.microsoft.com/office/drawing/2014/main" id="{00000000-0008-0000-0000-00003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79" name="Text Box 1">
          <a:extLst>
            <a:ext uri="{FF2B5EF4-FFF2-40B4-BE49-F238E27FC236}">
              <a16:creationId xmlns:a16="http://schemas.microsoft.com/office/drawing/2014/main" id="{00000000-0008-0000-0000-00003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80" name="Text Box 1">
          <a:extLst>
            <a:ext uri="{FF2B5EF4-FFF2-40B4-BE49-F238E27FC236}">
              <a16:creationId xmlns:a16="http://schemas.microsoft.com/office/drawing/2014/main" id="{00000000-0008-0000-0000-00003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81" name="Text Box 1">
          <a:extLst>
            <a:ext uri="{FF2B5EF4-FFF2-40B4-BE49-F238E27FC236}">
              <a16:creationId xmlns:a16="http://schemas.microsoft.com/office/drawing/2014/main" id="{00000000-0008-0000-0000-00003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82" name="Text Box 1">
          <a:extLst>
            <a:ext uri="{FF2B5EF4-FFF2-40B4-BE49-F238E27FC236}">
              <a16:creationId xmlns:a16="http://schemas.microsoft.com/office/drawing/2014/main" id="{00000000-0008-0000-0000-00003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83" name="Text Box 1">
          <a:extLst>
            <a:ext uri="{FF2B5EF4-FFF2-40B4-BE49-F238E27FC236}">
              <a16:creationId xmlns:a16="http://schemas.microsoft.com/office/drawing/2014/main" id="{00000000-0008-0000-0000-00003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84" name="Text Box 1">
          <a:extLst>
            <a:ext uri="{FF2B5EF4-FFF2-40B4-BE49-F238E27FC236}">
              <a16:creationId xmlns:a16="http://schemas.microsoft.com/office/drawing/2014/main" id="{00000000-0008-0000-0000-00003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85" name="Text Box 1">
          <a:extLst>
            <a:ext uri="{FF2B5EF4-FFF2-40B4-BE49-F238E27FC236}">
              <a16:creationId xmlns:a16="http://schemas.microsoft.com/office/drawing/2014/main" id="{00000000-0008-0000-0000-00003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86" name="Text Box 1">
          <a:extLst>
            <a:ext uri="{FF2B5EF4-FFF2-40B4-BE49-F238E27FC236}">
              <a16:creationId xmlns:a16="http://schemas.microsoft.com/office/drawing/2014/main" id="{00000000-0008-0000-0000-00003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87" name="Text Box 1">
          <a:extLst>
            <a:ext uri="{FF2B5EF4-FFF2-40B4-BE49-F238E27FC236}">
              <a16:creationId xmlns:a16="http://schemas.microsoft.com/office/drawing/2014/main" id="{00000000-0008-0000-0000-00003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88" name="Text Box 1">
          <a:extLst>
            <a:ext uri="{FF2B5EF4-FFF2-40B4-BE49-F238E27FC236}">
              <a16:creationId xmlns:a16="http://schemas.microsoft.com/office/drawing/2014/main" id="{00000000-0008-0000-0000-00004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89" name="Text Box 1">
          <a:extLst>
            <a:ext uri="{FF2B5EF4-FFF2-40B4-BE49-F238E27FC236}">
              <a16:creationId xmlns:a16="http://schemas.microsoft.com/office/drawing/2014/main" id="{00000000-0008-0000-0000-00004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90" name="Text Box 1">
          <a:extLst>
            <a:ext uri="{FF2B5EF4-FFF2-40B4-BE49-F238E27FC236}">
              <a16:creationId xmlns:a16="http://schemas.microsoft.com/office/drawing/2014/main" id="{00000000-0008-0000-0000-00004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91" name="Text Box 1">
          <a:extLst>
            <a:ext uri="{FF2B5EF4-FFF2-40B4-BE49-F238E27FC236}">
              <a16:creationId xmlns:a16="http://schemas.microsoft.com/office/drawing/2014/main" id="{00000000-0008-0000-0000-00004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92" name="Text Box 1">
          <a:extLst>
            <a:ext uri="{FF2B5EF4-FFF2-40B4-BE49-F238E27FC236}">
              <a16:creationId xmlns:a16="http://schemas.microsoft.com/office/drawing/2014/main" id="{00000000-0008-0000-0000-00004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93" name="Text Box 1">
          <a:extLst>
            <a:ext uri="{FF2B5EF4-FFF2-40B4-BE49-F238E27FC236}">
              <a16:creationId xmlns:a16="http://schemas.microsoft.com/office/drawing/2014/main" id="{00000000-0008-0000-0000-00004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94" name="Text Box 1">
          <a:extLst>
            <a:ext uri="{FF2B5EF4-FFF2-40B4-BE49-F238E27FC236}">
              <a16:creationId xmlns:a16="http://schemas.microsoft.com/office/drawing/2014/main" id="{00000000-0008-0000-0000-00004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95" name="Text Box 1">
          <a:extLst>
            <a:ext uri="{FF2B5EF4-FFF2-40B4-BE49-F238E27FC236}">
              <a16:creationId xmlns:a16="http://schemas.microsoft.com/office/drawing/2014/main" id="{00000000-0008-0000-0000-00004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96" name="Text Box 1">
          <a:extLst>
            <a:ext uri="{FF2B5EF4-FFF2-40B4-BE49-F238E27FC236}">
              <a16:creationId xmlns:a16="http://schemas.microsoft.com/office/drawing/2014/main" id="{00000000-0008-0000-0000-00004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97" name="Text Box 1">
          <a:extLst>
            <a:ext uri="{FF2B5EF4-FFF2-40B4-BE49-F238E27FC236}">
              <a16:creationId xmlns:a16="http://schemas.microsoft.com/office/drawing/2014/main" id="{00000000-0008-0000-0000-00004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98" name="Text Box 1">
          <a:extLst>
            <a:ext uri="{FF2B5EF4-FFF2-40B4-BE49-F238E27FC236}">
              <a16:creationId xmlns:a16="http://schemas.microsoft.com/office/drawing/2014/main" id="{00000000-0008-0000-0000-00004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299" name="Text Box 1">
          <a:extLst>
            <a:ext uri="{FF2B5EF4-FFF2-40B4-BE49-F238E27FC236}">
              <a16:creationId xmlns:a16="http://schemas.microsoft.com/office/drawing/2014/main" id="{00000000-0008-0000-0000-00004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00" name="Text Box 1">
          <a:extLst>
            <a:ext uri="{FF2B5EF4-FFF2-40B4-BE49-F238E27FC236}">
              <a16:creationId xmlns:a16="http://schemas.microsoft.com/office/drawing/2014/main" id="{00000000-0008-0000-0000-00004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01" name="Text Box 1">
          <a:extLst>
            <a:ext uri="{FF2B5EF4-FFF2-40B4-BE49-F238E27FC236}">
              <a16:creationId xmlns:a16="http://schemas.microsoft.com/office/drawing/2014/main" id="{00000000-0008-0000-0000-00004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02" name="Text Box 1">
          <a:extLst>
            <a:ext uri="{FF2B5EF4-FFF2-40B4-BE49-F238E27FC236}">
              <a16:creationId xmlns:a16="http://schemas.microsoft.com/office/drawing/2014/main" id="{00000000-0008-0000-0000-00004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03" name="Text Box 1">
          <a:extLst>
            <a:ext uri="{FF2B5EF4-FFF2-40B4-BE49-F238E27FC236}">
              <a16:creationId xmlns:a16="http://schemas.microsoft.com/office/drawing/2014/main" id="{00000000-0008-0000-0000-00004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04" name="Text Box 1">
          <a:extLst>
            <a:ext uri="{FF2B5EF4-FFF2-40B4-BE49-F238E27FC236}">
              <a16:creationId xmlns:a16="http://schemas.microsoft.com/office/drawing/2014/main" id="{00000000-0008-0000-0000-00005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05" name="Text Box 1">
          <a:extLst>
            <a:ext uri="{FF2B5EF4-FFF2-40B4-BE49-F238E27FC236}">
              <a16:creationId xmlns:a16="http://schemas.microsoft.com/office/drawing/2014/main" id="{00000000-0008-0000-0000-00005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06" name="Text Box 1">
          <a:extLst>
            <a:ext uri="{FF2B5EF4-FFF2-40B4-BE49-F238E27FC236}">
              <a16:creationId xmlns:a16="http://schemas.microsoft.com/office/drawing/2014/main" id="{00000000-0008-0000-0000-00005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07" name="Text Box 1">
          <a:extLst>
            <a:ext uri="{FF2B5EF4-FFF2-40B4-BE49-F238E27FC236}">
              <a16:creationId xmlns:a16="http://schemas.microsoft.com/office/drawing/2014/main" id="{00000000-0008-0000-0000-00005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08" name="Text Box 1">
          <a:extLst>
            <a:ext uri="{FF2B5EF4-FFF2-40B4-BE49-F238E27FC236}">
              <a16:creationId xmlns:a16="http://schemas.microsoft.com/office/drawing/2014/main" id="{00000000-0008-0000-0000-00005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09" name="Text Box 1">
          <a:extLst>
            <a:ext uri="{FF2B5EF4-FFF2-40B4-BE49-F238E27FC236}">
              <a16:creationId xmlns:a16="http://schemas.microsoft.com/office/drawing/2014/main" id="{00000000-0008-0000-0000-00005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10" name="Text Box 1">
          <a:extLst>
            <a:ext uri="{FF2B5EF4-FFF2-40B4-BE49-F238E27FC236}">
              <a16:creationId xmlns:a16="http://schemas.microsoft.com/office/drawing/2014/main" id="{00000000-0008-0000-0000-00005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11" name="Text Box 1">
          <a:extLst>
            <a:ext uri="{FF2B5EF4-FFF2-40B4-BE49-F238E27FC236}">
              <a16:creationId xmlns:a16="http://schemas.microsoft.com/office/drawing/2014/main" id="{00000000-0008-0000-0000-00005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12" name="Text Box 1">
          <a:extLst>
            <a:ext uri="{FF2B5EF4-FFF2-40B4-BE49-F238E27FC236}">
              <a16:creationId xmlns:a16="http://schemas.microsoft.com/office/drawing/2014/main" id="{00000000-0008-0000-0000-00005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13" name="Text Box 1">
          <a:extLst>
            <a:ext uri="{FF2B5EF4-FFF2-40B4-BE49-F238E27FC236}">
              <a16:creationId xmlns:a16="http://schemas.microsoft.com/office/drawing/2014/main" id="{00000000-0008-0000-0000-00005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14" name="Text Box 1">
          <a:extLst>
            <a:ext uri="{FF2B5EF4-FFF2-40B4-BE49-F238E27FC236}">
              <a16:creationId xmlns:a16="http://schemas.microsoft.com/office/drawing/2014/main" id="{00000000-0008-0000-0000-00005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15" name="Text Box 1">
          <a:extLst>
            <a:ext uri="{FF2B5EF4-FFF2-40B4-BE49-F238E27FC236}">
              <a16:creationId xmlns:a16="http://schemas.microsoft.com/office/drawing/2014/main" id="{00000000-0008-0000-0000-00005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16" name="Text Box 1">
          <a:extLst>
            <a:ext uri="{FF2B5EF4-FFF2-40B4-BE49-F238E27FC236}">
              <a16:creationId xmlns:a16="http://schemas.microsoft.com/office/drawing/2014/main" id="{00000000-0008-0000-0000-00005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17" name="Text Box 1">
          <a:extLst>
            <a:ext uri="{FF2B5EF4-FFF2-40B4-BE49-F238E27FC236}">
              <a16:creationId xmlns:a16="http://schemas.microsoft.com/office/drawing/2014/main" id="{00000000-0008-0000-0000-00005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18" name="Text Box 1">
          <a:extLst>
            <a:ext uri="{FF2B5EF4-FFF2-40B4-BE49-F238E27FC236}">
              <a16:creationId xmlns:a16="http://schemas.microsoft.com/office/drawing/2014/main" id="{00000000-0008-0000-0000-00005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19" name="Text Box 1">
          <a:extLst>
            <a:ext uri="{FF2B5EF4-FFF2-40B4-BE49-F238E27FC236}">
              <a16:creationId xmlns:a16="http://schemas.microsoft.com/office/drawing/2014/main" id="{00000000-0008-0000-0000-00005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20" name="Text Box 1">
          <a:extLst>
            <a:ext uri="{FF2B5EF4-FFF2-40B4-BE49-F238E27FC236}">
              <a16:creationId xmlns:a16="http://schemas.microsoft.com/office/drawing/2014/main" id="{00000000-0008-0000-0000-00006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21" name="Text Box 1">
          <a:extLst>
            <a:ext uri="{FF2B5EF4-FFF2-40B4-BE49-F238E27FC236}">
              <a16:creationId xmlns:a16="http://schemas.microsoft.com/office/drawing/2014/main" id="{00000000-0008-0000-0000-00006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22" name="Text Box 1">
          <a:extLst>
            <a:ext uri="{FF2B5EF4-FFF2-40B4-BE49-F238E27FC236}">
              <a16:creationId xmlns:a16="http://schemas.microsoft.com/office/drawing/2014/main" id="{00000000-0008-0000-0000-00006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23" name="Text Box 1">
          <a:extLst>
            <a:ext uri="{FF2B5EF4-FFF2-40B4-BE49-F238E27FC236}">
              <a16:creationId xmlns:a16="http://schemas.microsoft.com/office/drawing/2014/main" id="{00000000-0008-0000-0000-00006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24" name="Text Box 1">
          <a:extLst>
            <a:ext uri="{FF2B5EF4-FFF2-40B4-BE49-F238E27FC236}">
              <a16:creationId xmlns:a16="http://schemas.microsoft.com/office/drawing/2014/main" id="{00000000-0008-0000-0000-00006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25" name="Text Box 1">
          <a:extLst>
            <a:ext uri="{FF2B5EF4-FFF2-40B4-BE49-F238E27FC236}">
              <a16:creationId xmlns:a16="http://schemas.microsoft.com/office/drawing/2014/main" id="{00000000-0008-0000-0000-00006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26" name="Text Box 1">
          <a:extLst>
            <a:ext uri="{FF2B5EF4-FFF2-40B4-BE49-F238E27FC236}">
              <a16:creationId xmlns:a16="http://schemas.microsoft.com/office/drawing/2014/main" id="{00000000-0008-0000-0000-00006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27" name="Text Box 1">
          <a:extLst>
            <a:ext uri="{FF2B5EF4-FFF2-40B4-BE49-F238E27FC236}">
              <a16:creationId xmlns:a16="http://schemas.microsoft.com/office/drawing/2014/main" id="{00000000-0008-0000-0000-00006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28" name="Text Box 1">
          <a:extLst>
            <a:ext uri="{FF2B5EF4-FFF2-40B4-BE49-F238E27FC236}">
              <a16:creationId xmlns:a16="http://schemas.microsoft.com/office/drawing/2014/main" id="{00000000-0008-0000-0000-00006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29" name="Text Box 1">
          <a:extLst>
            <a:ext uri="{FF2B5EF4-FFF2-40B4-BE49-F238E27FC236}">
              <a16:creationId xmlns:a16="http://schemas.microsoft.com/office/drawing/2014/main" id="{00000000-0008-0000-0000-00006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30" name="Text Box 1">
          <a:extLst>
            <a:ext uri="{FF2B5EF4-FFF2-40B4-BE49-F238E27FC236}">
              <a16:creationId xmlns:a16="http://schemas.microsoft.com/office/drawing/2014/main" id="{00000000-0008-0000-0000-00006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31" name="Text Box 1">
          <a:extLst>
            <a:ext uri="{FF2B5EF4-FFF2-40B4-BE49-F238E27FC236}">
              <a16:creationId xmlns:a16="http://schemas.microsoft.com/office/drawing/2014/main" id="{00000000-0008-0000-0000-00006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32" name="Text Box 1">
          <a:extLst>
            <a:ext uri="{FF2B5EF4-FFF2-40B4-BE49-F238E27FC236}">
              <a16:creationId xmlns:a16="http://schemas.microsoft.com/office/drawing/2014/main" id="{00000000-0008-0000-0000-00006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33" name="Text Box 1">
          <a:extLst>
            <a:ext uri="{FF2B5EF4-FFF2-40B4-BE49-F238E27FC236}">
              <a16:creationId xmlns:a16="http://schemas.microsoft.com/office/drawing/2014/main" id="{00000000-0008-0000-0000-00006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34" name="Text Box 1">
          <a:extLst>
            <a:ext uri="{FF2B5EF4-FFF2-40B4-BE49-F238E27FC236}">
              <a16:creationId xmlns:a16="http://schemas.microsoft.com/office/drawing/2014/main" id="{00000000-0008-0000-0000-00006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35" name="Text Box 1">
          <a:extLst>
            <a:ext uri="{FF2B5EF4-FFF2-40B4-BE49-F238E27FC236}">
              <a16:creationId xmlns:a16="http://schemas.microsoft.com/office/drawing/2014/main" id="{00000000-0008-0000-0000-00006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36" name="Text Box 1">
          <a:extLst>
            <a:ext uri="{FF2B5EF4-FFF2-40B4-BE49-F238E27FC236}">
              <a16:creationId xmlns:a16="http://schemas.microsoft.com/office/drawing/2014/main" id="{00000000-0008-0000-0000-00007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37" name="Text Box 1">
          <a:extLst>
            <a:ext uri="{FF2B5EF4-FFF2-40B4-BE49-F238E27FC236}">
              <a16:creationId xmlns:a16="http://schemas.microsoft.com/office/drawing/2014/main" id="{00000000-0008-0000-0000-00007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38" name="Text Box 1">
          <a:extLst>
            <a:ext uri="{FF2B5EF4-FFF2-40B4-BE49-F238E27FC236}">
              <a16:creationId xmlns:a16="http://schemas.microsoft.com/office/drawing/2014/main" id="{00000000-0008-0000-0000-00007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39" name="Text Box 1">
          <a:extLst>
            <a:ext uri="{FF2B5EF4-FFF2-40B4-BE49-F238E27FC236}">
              <a16:creationId xmlns:a16="http://schemas.microsoft.com/office/drawing/2014/main" id="{00000000-0008-0000-0000-00007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40" name="Text Box 1">
          <a:extLst>
            <a:ext uri="{FF2B5EF4-FFF2-40B4-BE49-F238E27FC236}">
              <a16:creationId xmlns:a16="http://schemas.microsoft.com/office/drawing/2014/main" id="{00000000-0008-0000-0000-00007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41" name="Text Box 1">
          <a:extLst>
            <a:ext uri="{FF2B5EF4-FFF2-40B4-BE49-F238E27FC236}">
              <a16:creationId xmlns:a16="http://schemas.microsoft.com/office/drawing/2014/main" id="{00000000-0008-0000-0000-00007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42" name="Text Box 1">
          <a:extLst>
            <a:ext uri="{FF2B5EF4-FFF2-40B4-BE49-F238E27FC236}">
              <a16:creationId xmlns:a16="http://schemas.microsoft.com/office/drawing/2014/main" id="{00000000-0008-0000-0000-00007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43" name="Text Box 1">
          <a:extLst>
            <a:ext uri="{FF2B5EF4-FFF2-40B4-BE49-F238E27FC236}">
              <a16:creationId xmlns:a16="http://schemas.microsoft.com/office/drawing/2014/main" id="{00000000-0008-0000-0000-00007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44" name="Text Box 1">
          <a:extLst>
            <a:ext uri="{FF2B5EF4-FFF2-40B4-BE49-F238E27FC236}">
              <a16:creationId xmlns:a16="http://schemas.microsoft.com/office/drawing/2014/main" id="{00000000-0008-0000-0000-00007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45" name="Text Box 1">
          <a:extLst>
            <a:ext uri="{FF2B5EF4-FFF2-40B4-BE49-F238E27FC236}">
              <a16:creationId xmlns:a16="http://schemas.microsoft.com/office/drawing/2014/main" id="{00000000-0008-0000-0000-00007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46" name="Text Box 1">
          <a:extLst>
            <a:ext uri="{FF2B5EF4-FFF2-40B4-BE49-F238E27FC236}">
              <a16:creationId xmlns:a16="http://schemas.microsoft.com/office/drawing/2014/main" id="{00000000-0008-0000-0000-00007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47" name="Text Box 1">
          <a:extLst>
            <a:ext uri="{FF2B5EF4-FFF2-40B4-BE49-F238E27FC236}">
              <a16:creationId xmlns:a16="http://schemas.microsoft.com/office/drawing/2014/main" id="{00000000-0008-0000-0000-00007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48" name="Text Box 1">
          <a:extLst>
            <a:ext uri="{FF2B5EF4-FFF2-40B4-BE49-F238E27FC236}">
              <a16:creationId xmlns:a16="http://schemas.microsoft.com/office/drawing/2014/main" id="{00000000-0008-0000-0000-00007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49" name="Text Box 1">
          <a:extLst>
            <a:ext uri="{FF2B5EF4-FFF2-40B4-BE49-F238E27FC236}">
              <a16:creationId xmlns:a16="http://schemas.microsoft.com/office/drawing/2014/main" id="{00000000-0008-0000-0000-00007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50" name="Text Box 1">
          <a:extLst>
            <a:ext uri="{FF2B5EF4-FFF2-40B4-BE49-F238E27FC236}">
              <a16:creationId xmlns:a16="http://schemas.microsoft.com/office/drawing/2014/main" id="{00000000-0008-0000-0000-00007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51" name="Text Box 1">
          <a:extLst>
            <a:ext uri="{FF2B5EF4-FFF2-40B4-BE49-F238E27FC236}">
              <a16:creationId xmlns:a16="http://schemas.microsoft.com/office/drawing/2014/main" id="{00000000-0008-0000-0000-00007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52" name="Text Box 1">
          <a:extLst>
            <a:ext uri="{FF2B5EF4-FFF2-40B4-BE49-F238E27FC236}">
              <a16:creationId xmlns:a16="http://schemas.microsoft.com/office/drawing/2014/main" id="{00000000-0008-0000-0000-00008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53" name="Text Box 1">
          <a:extLst>
            <a:ext uri="{FF2B5EF4-FFF2-40B4-BE49-F238E27FC236}">
              <a16:creationId xmlns:a16="http://schemas.microsoft.com/office/drawing/2014/main" id="{00000000-0008-0000-0000-00008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54" name="Text Box 1">
          <a:extLst>
            <a:ext uri="{FF2B5EF4-FFF2-40B4-BE49-F238E27FC236}">
              <a16:creationId xmlns:a16="http://schemas.microsoft.com/office/drawing/2014/main" id="{00000000-0008-0000-0000-00008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55" name="Text Box 1">
          <a:extLst>
            <a:ext uri="{FF2B5EF4-FFF2-40B4-BE49-F238E27FC236}">
              <a16:creationId xmlns:a16="http://schemas.microsoft.com/office/drawing/2014/main" id="{00000000-0008-0000-0000-00008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56" name="Text Box 1">
          <a:extLst>
            <a:ext uri="{FF2B5EF4-FFF2-40B4-BE49-F238E27FC236}">
              <a16:creationId xmlns:a16="http://schemas.microsoft.com/office/drawing/2014/main" id="{00000000-0008-0000-0000-00008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57" name="Text Box 1">
          <a:extLst>
            <a:ext uri="{FF2B5EF4-FFF2-40B4-BE49-F238E27FC236}">
              <a16:creationId xmlns:a16="http://schemas.microsoft.com/office/drawing/2014/main" id="{00000000-0008-0000-0000-00008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58" name="Text Box 1">
          <a:extLst>
            <a:ext uri="{FF2B5EF4-FFF2-40B4-BE49-F238E27FC236}">
              <a16:creationId xmlns:a16="http://schemas.microsoft.com/office/drawing/2014/main" id="{00000000-0008-0000-0000-00008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59" name="Text Box 1">
          <a:extLst>
            <a:ext uri="{FF2B5EF4-FFF2-40B4-BE49-F238E27FC236}">
              <a16:creationId xmlns:a16="http://schemas.microsoft.com/office/drawing/2014/main" id="{00000000-0008-0000-0000-00008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60" name="Text Box 1">
          <a:extLst>
            <a:ext uri="{FF2B5EF4-FFF2-40B4-BE49-F238E27FC236}">
              <a16:creationId xmlns:a16="http://schemas.microsoft.com/office/drawing/2014/main" id="{00000000-0008-0000-0000-00008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61" name="Text Box 1">
          <a:extLst>
            <a:ext uri="{FF2B5EF4-FFF2-40B4-BE49-F238E27FC236}">
              <a16:creationId xmlns:a16="http://schemas.microsoft.com/office/drawing/2014/main" id="{00000000-0008-0000-0000-00008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62" name="Text Box 1">
          <a:extLst>
            <a:ext uri="{FF2B5EF4-FFF2-40B4-BE49-F238E27FC236}">
              <a16:creationId xmlns:a16="http://schemas.microsoft.com/office/drawing/2014/main" id="{00000000-0008-0000-0000-00008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63" name="Text Box 1">
          <a:extLst>
            <a:ext uri="{FF2B5EF4-FFF2-40B4-BE49-F238E27FC236}">
              <a16:creationId xmlns:a16="http://schemas.microsoft.com/office/drawing/2014/main" id="{00000000-0008-0000-0000-00008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64" name="Text Box 1">
          <a:extLst>
            <a:ext uri="{FF2B5EF4-FFF2-40B4-BE49-F238E27FC236}">
              <a16:creationId xmlns:a16="http://schemas.microsoft.com/office/drawing/2014/main" id="{00000000-0008-0000-0000-00008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65" name="Text Box 1">
          <a:extLst>
            <a:ext uri="{FF2B5EF4-FFF2-40B4-BE49-F238E27FC236}">
              <a16:creationId xmlns:a16="http://schemas.microsoft.com/office/drawing/2014/main" id="{00000000-0008-0000-0000-00008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66" name="Text Box 1">
          <a:extLst>
            <a:ext uri="{FF2B5EF4-FFF2-40B4-BE49-F238E27FC236}">
              <a16:creationId xmlns:a16="http://schemas.microsoft.com/office/drawing/2014/main" id="{00000000-0008-0000-0000-00008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67" name="Text Box 1">
          <a:extLst>
            <a:ext uri="{FF2B5EF4-FFF2-40B4-BE49-F238E27FC236}">
              <a16:creationId xmlns:a16="http://schemas.microsoft.com/office/drawing/2014/main" id="{00000000-0008-0000-0000-00008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68" name="Text Box 1">
          <a:extLst>
            <a:ext uri="{FF2B5EF4-FFF2-40B4-BE49-F238E27FC236}">
              <a16:creationId xmlns:a16="http://schemas.microsoft.com/office/drawing/2014/main" id="{00000000-0008-0000-0000-00009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69" name="Text Box 1">
          <a:extLst>
            <a:ext uri="{FF2B5EF4-FFF2-40B4-BE49-F238E27FC236}">
              <a16:creationId xmlns:a16="http://schemas.microsoft.com/office/drawing/2014/main" id="{00000000-0008-0000-0000-00009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70" name="Text Box 1">
          <a:extLst>
            <a:ext uri="{FF2B5EF4-FFF2-40B4-BE49-F238E27FC236}">
              <a16:creationId xmlns:a16="http://schemas.microsoft.com/office/drawing/2014/main" id="{00000000-0008-0000-0000-00009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71" name="Text Box 1">
          <a:extLst>
            <a:ext uri="{FF2B5EF4-FFF2-40B4-BE49-F238E27FC236}">
              <a16:creationId xmlns:a16="http://schemas.microsoft.com/office/drawing/2014/main" id="{00000000-0008-0000-0000-00009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72" name="Text Box 1">
          <a:extLst>
            <a:ext uri="{FF2B5EF4-FFF2-40B4-BE49-F238E27FC236}">
              <a16:creationId xmlns:a16="http://schemas.microsoft.com/office/drawing/2014/main" id="{00000000-0008-0000-0000-00009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73" name="Text Box 1">
          <a:extLst>
            <a:ext uri="{FF2B5EF4-FFF2-40B4-BE49-F238E27FC236}">
              <a16:creationId xmlns:a16="http://schemas.microsoft.com/office/drawing/2014/main" id="{00000000-0008-0000-0000-00009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74" name="Text Box 1">
          <a:extLst>
            <a:ext uri="{FF2B5EF4-FFF2-40B4-BE49-F238E27FC236}">
              <a16:creationId xmlns:a16="http://schemas.microsoft.com/office/drawing/2014/main" id="{00000000-0008-0000-0000-00009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75" name="Text Box 1">
          <a:extLst>
            <a:ext uri="{FF2B5EF4-FFF2-40B4-BE49-F238E27FC236}">
              <a16:creationId xmlns:a16="http://schemas.microsoft.com/office/drawing/2014/main" id="{00000000-0008-0000-0000-00009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76" name="Text Box 1">
          <a:extLst>
            <a:ext uri="{FF2B5EF4-FFF2-40B4-BE49-F238E27FC236}">
              <a16:creationId xmlns:a16="http://schemas.microsoft.com/office/drawing/2014/main" id="{00000000-0008-0000-0000-00009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77" name="Text Box 1">
          <a:extLst>
            <a:ext uri="{FF2B5EF4-FFF2-40B4-BE49-F238E27FC236}">
              <a16:creationId xmlns:a16="http://schemas.microsoft.com/office/drawing/2014/main" id="{00000000-0008-0000-0000-00009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78" name="Text Box 1">
          <a:extLst>
            <a:ext uri="{FF2B5EF4-FFF2-40B4-BE49-F238E27FC236}">
              <a16:creationId xmlns:a16="http://schemas.microsoft.com/office/drawing/2014/main" id="{00000000-0008-0000-0000-00009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79" name="Text Box 1">
          <a:extLst>
            <a:ext uri="{FF2B5EF4-FFF2-40B4-BE49-F238E27FC236}">
              <a16:creationId xmlns:a16="http://schemas.microsoft.com/office/drawing/2014/main" id="{00000000-0008-0000-0000-00009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80" name="Text Box 1">
          <a:extLst>
            <a:ext uri="{FF2B5EF4-FFF2-40B4-BE49-F238E27FC236}">
              <a16:creationId xmlns:a16="http://schemas.microsoft.com/office/drawing/2014/main" id="{00000000-0008-0000-0000-00009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81" name="Text Box 1">
          <a:extLst>
            <a:ext uri="{FF2B5EF4-FFF2-40B4-BE49-F238E27FC236}">
              <a16:creationId xmlns:a16="http://schemas.microsoft.com/office/drawing/2014/main" id="{00000000-0008-0000-0000-00009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82" name="Text Box 1">
          <a:extLst>
            <a:ext uri="{FF2B5EF4-FFF2-40B4-BE49-F238E27FC236}">
              <a16:creationId xmlns:a16="http://schemas.microsoft.com/office/drawing/2014/main" id="{00000000-0008-0000-0000-00009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83" name="Text Box 1">
          <a:extLst>
            <a:ext uri="{FF2B5EF4-FFF2-40B4-BE49-F238E27FC236}">
              <a16:creationId xmlns:a16="http://schemas.microsoft.com/office/drawing/2014/main" id="{00000000-0008-0000-0000-00009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84" name="Text Box 1">
          <a:extLst>
            <a:ext uri="{FF2B5EF4-FFF2-40B4-BE49-F238E27FC236}">
              <a16:creationId xmlns:a16="http://schemas.microsoft.com/office/drawing/2014/main" id="{00000000-0008-0000-0000-0000A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85" name="Text Box 1">
          <a:extLst>
            <a:ext uri="{FF2B5EF4-FFF2-40B4-BE49-F238E27FC236}">
              <a16:creationId xmlns:a16="http://schemas.microsoft.com/office/drawing/2014/main" id="{00000000-0008-0000-0000-0000A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86" name="Text Box 1">
          <a:extLst>
            <a:ext uri="{FF2B5EF4-FFF2-40B4-BE49-F238E27FC236}">
              <a16:creationId xmlns:a16="http://schemas.microsoft.com/office/drawing/2014/main" id="{00000000-0008-0000-0000-0000A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87" name="Text Box 1">
          <a:extLst>
            <a:ext uri="{FF2B5EF4-FFF2-40B4-BE49-F238E27FC236}">
              <a16:creationId xmlns:a16="http://schemas.microsoft.com/office/drawing/2014/main" id="{00000000-0008-0000-0000-0000A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88" name="Text Box 1">
          <a:extLst>
            <a:ext uri="{FF2B5EF4-FFF2-40B4-BE49-F238E27FC236}">
              <a16:creationId xmlns:a16="http://schemas.microsoft.com/office/drawing/2014/main" id="{00000000-0008-0000-0000-0000A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89" name="Text Box 1">
          <a:extLst>
            <a:ext uri="{FF2B5EF4-FFF2-40B4-BE49-F238E27FC236}">
              <a16:creationId xmlns:a16="http://schemas.microsoft.com/office/drawing/2014/main" id="{00000000-0008-0000-0000-0000A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90" name="Text Box 1">
          <a:extLst>
            <a:ext uri="{FF2B5EF4-FFF2-40B4-BE49-F238E27FC236}">
              <a16:creationId xmlns:a16="http://schemas.microsoft.com/office/drawing/2014/main" id="{00000000-0008-0000-0000-0000A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91" name="Text Box 1">
          <a:extLst>
            <a:ext uri="{FF2B5EF4-FFF2-40B4-BE49-F238E27FC236}">
              <a16:creationId xmlns:a16="http://schemas.microsoft.com/office/drawing/2014/main" id="{00000000-0008-0000-0000-0000A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92" name="Text Box 1">
          <a:extLst>
            <a:ext uri="{FF2B5EF4-FFF2-40B4-BE49-F238E27FC236}">
              <a16:creationId xmlns:a16="http://schemas.microsoft.com/office/drawing/2014/main" id="{00000000-0008-0000-0000-0000A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93" name="Text Box 1">
          <a:extLst>
            <a:ext uri="{FF2B5EF4-FFF2-40B4-BE49-F238E27FC236}">
              <a16:creationId xmlns:a16="http://schemas.microsoft.com/office/drawing/2014/main" id="{00000000-0008-0000-0000-0000A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94" name="Text Box 1">
          <a:extLst>
            <a:ext uri="{FF2B5EF4-FFF2-40B4-BE49-F238E27FC236}">
              <a16:creationId xmlns:a16="http://schemas.microsoft.com/office/drawing/2014/main" id="{00000000-0008-0000-0000-0000A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95" name="Text Box 1">
          <a:extLst>
            <a:ext uri="{FF2B5EF4-FFF2-40B4-BE49-F238E27FC236}">
              <a16:creationId xmlns:a16="http://schemas.microsoft.com/office/drawing/2014/main" id="{00000000-0008-0000-0000-0000A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96" name="Text Box 1">
          <a:extLst>
            <a:ext uri="{FF2B5EF4-FFF2-40B4-BE49-F238E27FC236}">
              <a16:creationId xmlns:a16="http://schemas.microsoft.com/office/drawing/2014/main" id="{00000000-0008-0000-0000-0000A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97" name="Text Box 1">
          <a:extLst>
            <a:ext uri="{FF2B5EF4-FFF2-40B4-BE49-F238E27FC236}">
              <a16:creationId xmlns:a16="http://schemas.microsoft.com/office/drawing/2014/main" id="{00000000-0008-0000-0000-0000A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98" name="Text Box 1">
          <a:extLst>
            <a:ext uri="{FF2B5EF4-FFF2-40B4-BE49-F238E27FC236}">
              <a16:creationId xmlns:a16="http://schemas.microsoft.com/office/drawing/2014/main" id="{00000000-0008-0000-0000-0000A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399" name="Text Box 1">
          <a:extLst>
            <a:ext uri="{FF2B5EF4-FFF2-40B4-BE49-F238E27FC236}">
              <a16:creationId xmlns:a16="http://schemas.microsoft.com/office/drawing/2014/main" id="{00000000-0008-0000-0000-0000A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00" name="Text Box 1">
          <a:extLst>
            <a:ext uri="{FF2B5EF4-FFF2-40B4-BE49-F238E27FC236}">
              <a16:creationId xmlns:a16="http://schemas.microsoft.com/office/drawing/2014/main" id="{00000000-0008-0000-0000-0000B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01" name="Text Box 1">
          <a:extLst>
            <a:ext uri="{FF2B5EF4-FFF2-40B4-BE49-F238E27FC236}">
              <a16:creationId xmlns:a16="http://schemas.microsoft.com/office/drawing/2014/main" id="{00000000-0008-0000-0000-0000B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02" name="Text Box 1">
          <a:extLst>
            <a:ext uri="{FF2B5EF4-FFF2-40B4-BE49-F238E27FC236}">
              <a16:creationId xmlns:a16="http://schemas.microsoft.com/office/drawing/2014/main" id="{00000000-0008-0000-0000-0000B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03" name="Text Box 1">
          <a:extLst>
            <a:ext uri="{FF2B5EF4-FFF2-40B4-BE49-F238E27FC236}">
              <a16:creationId xmlns:a16="http://schemas.microsoft.com/office/drawing/2014/main" id="{00000000-0008-0000-0000-0000B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04" name="Text Box 1">
          <a:extLst>
            <a:ext uri="{FF2B5EF4-FFF2-40B4-BE49-F238E27FC236}">
              <a16:creationId xmlns:a16="http://schemas.microsoft.com/office/drawing/2014/main" id="{00000000-0008-0000-0000-0000B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05" name="Text Box 1">
          <a:extLst>
            <a:ext uri="{FF2B5EF4-FFF2-40B4-BE49-F238E27FC236}">
              <a16:creationId xmlns:a16="http://schemas.microsoft.com/office/drawing/2014/main" id="{00000000-0008-0000-0000-0000B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06" name="Text Box 1">
          <a:extLst>
            <a:ext uri="{FF2B5EF4-FFF2-40B4-BE49-F238E27FC236}">
              <a16:creationId xmlns:a16="http://schemas.microsoft.com/office/drawing/2014/main" id="{00000000-0008-0000-0000-0000B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07" name="Text Box 1">
          <a:extLst>
            <a:ext uri="{FF2B5EF4-FFF2-40B4-BE49-F238E27FC236}">
              <a16:creationId xmlns:a16="http://schemas.microsoft.com/office/drawing/2014/main" id="{00000000-0008-0000-0000-0000B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08" name="Text Box 1">
          <a:extLst>
            <a:ext uri="{FF2B5EF4-FFF2-40B4-BE49-F238E27FC236}">
              <a16:creationId xmlns:a16="http://schemas.microsoft.com/office/drawing/2014/main" id="{00000000-0008-0000-0000-0000B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09" name="Text Box 1">
          <a:extLst>
            <a:ext uri="{FF2B5EF4-FFF2-40B4-BE49-F238E27FC236}">
              <a16:creationId xmlns:a16="http://schemas.microsoft.com/office/drawing/2014/main" id="{00000000-0008-0000-0000-0000B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10" name="Text Box 1">
          <a:extLst>
            <a:ext uri="{FF2B5EF4-FFF2-40B4-BE49-F238E27FC236}">
              <a16:creationId xmlns:a16="http://schemas.microsoft.com/office/drawing/2014/main" id="{00000000-0008-0000-0000-0000B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11" name="Text Box 1">
          <a:extLst>
            <a:ext uri="{FF2B5EF4-FFF2-40B4-BE49-F238E27FC236}">
              <a16:creationId xmlns:a16="http://schemas.microsoft.com/office/drawing/2014/main" id="{00000000-0008-0000-0000-0000B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12" name="Text Box 1">
          <a:extLst>
            <a:ext uri="{FF2B5EF4-FFF2-40B4-BE49-F238E27FC236}">
              <a16:creationId xmlns:a16="http://schemas.microsoft.com/office/drawing/2014/main" id="{00000000-0008-0000-0000-0000B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13" name="Text Box 1">
          <a:extLst>
            <a:ext uri="{FF2B5EF4-FFF2-40B4-BE49-F238E27FC236}">
              <a16:creationId xmlns:a16="http://schemas.microsoft.com/office/drawing/2014/main" id="{00000000-0008-0000-0000-0000B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14" name="Text Box 1">
          <a:extLst>
            <a:ext uri="{FF2B5EF4-FFF2-40B4-BE49-F238E27FC236}">
              <a16:creationId xmlns:a16="http://schemas.microsoft.com/office/drawing/2014/main" id="{00000000-0008-0000-0000-0000B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15" name="Text Box 1">
          <a:extLst>
            <a:ext uri="{FF2B5EF4-FFF2-40B4-BE49-F238E27FC236}">
              <a16:creationId xmlns:a16="http://schemas.microsoft.com/office/drawing/2014/main" id="{00000000-0008-0000-0000-0000B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16" name="Text Box 1">
          <a:extLst>
            <a:ext uri="{FF2B5EF4-FFF2-40B4-BE49-F238E27FC236}">
              <a16:creationId xmlns:a16="http://schemas.microsoft.com/office/drawing/2014/main" id="{00000000-0008-0000-0000-0000C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17" name="Text Box 1">
          <a:extLst>
            <a:ext uri="{FF2B5EF4-FFF2-40B4-BE49-F238E27FC236}">
              <a16:creationId xmlns:a16="http://schemas.microsoft.com/office/drawing/2014/main" id="{00000000-0008-0000-0000-0000C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18" name="Text Box 1">
          <a:extLst>
            <a:ext uri="{FF2B5EF4-FFF2-40B4-BE49-F238E27FC236}">
              <a16:creationId xmlns:a16="http://schemas.microsoft.com/office/drawing/2014/main" id="{00000000-0008-0000-0000-0000C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19" name="Text Box 1">
          <a:extLst>
            <a:ext uri="{FF2B5EF4-FFF2-40B4-BE49-F238E27FC236}">
              <a16:creationId xmlns:a16="http://schemas.microsoft.com/office/drawing/2014/main" id="{00000000-0008-0000-0000-0000C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20" name="Text Box 1">
          <a:extLst>
            <a:ext uri="{FF2B5EF4-FFF2-40B4-BE49-F238E27FC236}">
              <a16:creationId xmlns:a16="http://schemas.microsoft.com/office/drawing/2014/main" id="{00000000-0008-0000-0000-0000C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21" name="Text Box 1">
          <a:extLst>
            <a:ext uri="{FF2B5EF4-FFF2-40B4-BE49-F238E27FC236}">
              <a16:creationId xmlns:a16="http://schemas.microsoft.com/office/drawing/2014/main" id="{00000000-0008-0000-0000-0000C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22" name="Text Box 1">
          <a:extLst>
            <a:ext uri="{FF2B5EF4-FFF2-40B4-BE49-F238E27FC236}">
              <a16:creationId xmlns:a16="http://schemas.microsoft.com/office/drawing/2014/main" id="{00000000-0008-0000-0000-0000C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23" name="Text Box 1">
          <a:extLst>
            <a:ext uri="{FF2B5EF4-FFF2-40B4-BE49-F238E27FC236}">
              <a16:creationId xmlns:a16="http://schemas.microsoft.com/office/drawing/2014/main" id="{00000000-0008-0000-0000-0000C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24" name="Text Box 1">
          <a:extLst>
            <a:ext uri="{FF2B5EF4-FFF2-40B4-BE49-F238E27FC236}">
              <a16:creationId xmlns:a16="http://schemas.microsoft.com/office/drawing/2014/main" id="{00000000-0008-0000-0000-0000C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25" name="Text Box 1">
          <a:extLst>
            <a:ext uri="{FF2B5EF4-FFF2-40B4-BE49-F238E27FC236}">
              <a16:creationId xmlns:a16="http://schemas.microsoft.com/office/drawing/2014/main" id="{00000000-0008-0000-0000-0000C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26" name="Text Box 1">
          <a:extLst>
            <a:ext uri="{FF2B5EF4-FFF2-40B4-BE49-F238E27FC236}">
              <a16:creationId xmlns:a16="http://schemas.microsoft.com/office/drawing/2014/main" id="{00000000-0008-0000-0000-0000C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27" name="Text Box 1">
          <a:extLst>
            <a:ext uri="{FF2B5EF4-FFF2-40B4-BE49-F238E27FC236}">
              <a16:creationId xmlns:a16="http://schemas.microsoft.com/office/drawing/2014/main" id="{00000000-0008-0000-0000-0000C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28" name="Text Box 1">
          <a:extLst>
            <a:ext uri="{FF2B5EF4-FFF2-40B4-BE49-F238E27FC236}">
              <a16:creationId xmlns:a16="http://schemas.microsoft.com/office/drawing/2014/main" id="{00000000-0008-0000-0000-0000C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29" name="Text Box 1">
          <a:extLst>
            <a:ext uri="{FF2B5EF4-FFF2-40B4-BE49-F238E27FC236}">
              <a16:creationId xmlns:a16="http://schemas.microsoft.com/office/drawing/2014/main" id="{00000000-0008-0000-0000-0000C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30" name="Text Box 1">
          <a:extLst>
            <a:ext uri="{FF2B5EF4-FFF2-40B4-BE49-F238E27FC236}">
              <a16:creationId xmlns:a16="http://schemas.microsoft.com/office/drawing/2014/main" id="{00000000-0008-0000-0000-0000C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31" name="Text Box 1">
          <a:extLst>
            <a:ext uri="{FF2B5EF4-FFF2-40B4-BE49-F238E27FC236}">
              <a16:creationId xmlns:a16="http://schemas.microsoft.com/office/drawing/2014/main" id="{00000000-0008-0000-0000-0000C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32" name="Text Box 1">
          <a:extLst>
            <a:ext uri="{FF2B5EF4-FFF2-40B4-BE49-F238E27FC236}">
              <a16:creationId xmlns:a16="http://schemas.microsoft.com/office/drawing/2014/main" id="{00000000-0008-0000-0000-0000D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33" name="Text Box 1">
          <a:extLst>
            <a:ext uri="{FF2B5EF4-FFF2-40B4-BE49-F238E27FC236}">
              <a16:creationId xmlns:a16="http://schemas.microsoft.com/office/drawing/2014/main" id="{00000000-0008-0000-0000-0000D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34" name="Text Box 1">
          <a:extLst>
            <a:ext uri="{FF2B5EF4-FFF2-40B4-BE49-F238E27FC236}">
              <a16:creationId xmlns:a16="http://schemas.microsoft.com/office/drawing/2014/main" id="{00000000-0008-0000-0000-0000D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35" name="Text Box 1">
          <a:extLst>
            <a:ext uri="{FF2B5EF4-FFF2-40B4-BE49-F238E27FC236}">
              <a16:creationId xmlns:a16="http://schemas.microsoft.com/office/drawing/2014/main" id="{00000000-0008-0000-0000-0000D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36" name="Text Box 1">
          <a:extLst>
            <a:ext uri="{FF2B5EF4-FFF2-40B4-BE49-F238E27FC236}">
              <a16:creationId xmlns:a16="http://schemas.microsoft.com/office/drawing/2014/main" id="{00000000-0008-0000-0000-0000D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37" name="Text Box 1">
          <a:extLst>
            <a:ext uri="{FF2B5EF4-FFF2-40B4-BE49-F238E27FC236}">
              <a16:creationId xmlns:a16="http://schemas.microsoft.com/office/drawing/2014/main" id="{00000000-0008-0000-0000-0000D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38" name="Text Box 1">
          <a:extLst>
            <a:ext uri="{FF2B5EF4-FFF2-40B4-BE49-F238E27FC236}">
              <a16:creationId xmlns:a16="http://schemas.microsoft.com/office/drawing/2014/main" id="{00000000-0008-0000-0000-0000D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39" name="Text Box 1">
          <a:extLst>
            <a:ext uri="{FF2B5EF4-FFF2-40B4-BE49-F238E27FC236}">
              <a16:creationId xmlns:a16="http://schemas.microsoft.com/office/drawing/2014/main" id="{00000000-0008-0000-0000-0000D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40" name="Text Box 1">
          <a:extLst>
            <a:ext uri="{FF2B5EF4-FFF2-40B4-BE49-F238E27FC236}">
              <a16:creationId xmlns:a16="http://schemas.microsoft.com/office/drawing/2014/main" id="{00000000-0008-0000-0000-0000D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41" name="Text Box 1">
          <a:extLst>
            <a:ext uri="{FF2B5EF4-FFF2-40B4-BE49-F238E27FC236}">
              <a16:creationId xmlns:a16="http://schemas.microsoft.com/office/drawing/2014/main" id="{00000000-0008-0000-0000-0000D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42" name="Text Box 1">
          <a:extLst>
            <a:ext uri="{FF2B5EF4-FFF2-40B4-BE49-F238E27FC236}">
              <a16:creationId xmlns:a16="http://schemas.microsoft.com/office/drawing/2014/main" id="{00000000-0008-0000-0000-0000D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43" name="Text Box 1">
          <a:extLst>
            <a:ext uri="{FF2B5EF4-FFF2-40B4-BE49-F238E27FC236}">
              <a16:creationId xmlns:a16="http://schemas.microsoft.com/office/drawing/2014/main" id="{00000000-0008-0000-0000-0000D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44" name="Text Box 1">
          <a:extLst>
            <a:ext uri="{FF2B5EF4-FFF2-40B4-BE49-F238E27FC236}">
              <a16:creationId xmlns:a16="http://schemas.microsoft.com/office/drawing/2014/main" id="{00000000-0008-0000-0000-0000D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45" name="Text Box 1">
          <a:extLst>
            <a:ext uri="{FF2B5EF4-FFF2-40B4-BE49-F238E27FC236}">
              <a16:creationId xmlns:a16="http://schemas.microsoft.com/office/drawing/2014/main" id="{00000000-0008-0000-0000-0000D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46" name="Text Box 1">
          <a:extLst>
            <a:ext uri="{FF2B5EF4-FFF2-40B4-BE49-F238E27FC236}">
              <a16:creationId xmlns:a16="http://schemas.microsoft.com/office/drawing/2014/main" id="{00000000-0008-0000-0000-0000D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47" name="Text Box 1">
          <a:extLst>
            <a:ext uri="{FF2B5EF4-FFF2-40B4-BE49-F238E27FC236}">
              <a16:creationId xmlns:a16="http://schemas.microsoft.com/office/drawing/2014/main" id="{00000000-0008-0000-0000-0000D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48" name="Text Box 1">
          <a:extLst>
            <a:ext uri="{FF2B5EF4-FFF2-40B4-BE49-F238E27FC236}">
              <a16:creationId xmlns:a16="http://schemas.microsoft.com/office/drawing/2014/main" id="{00000000-0008-0000-0000-0000E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49" name="Text Box 1">
          <a:extLst>
            <a:ext uri="{FF2B5EF4-FFF2-40B4-BE49-F238E27FC236}">
              <a16:creationId xmlns:a16="http://schemas.microsoft.com/office/drawing/2014/main" id="{00000000-0008-0000-0000-0000E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50" name="Text Box 1">
          <a:extLst>
            <a:ext uri="{FF2B5EF4-FFF2-40B4-BE49-F238E27FC236}">
              <a16:creationId xmlns:a16="http://schemas.microsoft.com/office/drawing/2014/main" id="{00000000-0008-0000-0000-0000E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51" name="Text Box 1">
          <a:extLst>
            <a:ext uri="{FF2B5EF4-FFF2-40B4-BE49-F238E27FC236}">
              <a16:creationId xmlns:a16="http://schemas.microsoft.com/office/drawing/2014/main" id="{00000000-0008-0000-0000-0000E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52" name="Text Box 1">
          <a:extLst>
            <a:ext uri="{FF2B5EF4-FFF2-40B4-BE49-F238E27FC236}">
              <a16:creationId xmlns:a16="http://schemas.microsoft.com/office/drawing/2014/main" id="{00000000-0008-0000-0000-0000E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53" name="Text Box 1">
          <a:extLst>
            <a:ext uri="{FF2B5EF4-FFF2-40B4-BE49-F238E27FC236}">
              <a16:creationId xmlns:a16="http://schemas.microsoft.com/office/drawing/2014/main" id="{00000000-0008-0000-0000-0000E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54" name="Text Box 1">
          <a:extLst>
            <a:ext uri="{FF2B5EF4-FFF2-40B4-BE49-F238E27FC236}">
              <a16:creationId xmlns:a16="http://schemas.microsoft.com/office/drawing/2014/main" id="{00000000-0008-0000-0000-0000E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55" name="Text Box 1">
          <a:extLst>
            <a:ext uri="{FF2B5EF4-FFF2-40B4-BE49-F238E27FC236}">
              <a16:creationId xmlns:a16="http://schemas.microsoft.com/office/drawing/2014/main" id="{00000000-0008-0000-0000-0000E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56" name="Text Box 1">
          <a:extLst>
            <a:ext uri="{FF2B5EF4-FFF2-40B4-BE49-F238E27FC236}">
              <a16:creationId xmlns:a16="http://schemas.microsoft.com/office/drawing/2014/main" id="{00000000-0008-0000-0000-0000E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57" name="Text Box 1">
          <a:extLst>
            <a:ext uri="{FF2B5EF4-FFF2-40B4-BE49-F238E27FC236}">
              <a16:creationId xmlns:a16="http://schemas.microsoft.com/office/drawing/2014/main" id="{00000000-0008-0000-0000-0000E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58" name="Text Box 1">
          <a:extLst>
            <a:ext uri="{FF2B5EF4-FFF2-40B4-BE49-F238E27FC236}">
              <a16:creationId xmlns:a16="http://schemas.microsoft.com/office/drawing/2014/main" id="{00000000-0008-0000-0000-0000E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59" name="Text Box 1">
          <a:extLst>
            <a:ext uri="{FF2B5EF4-FFF2-40B4-BE49-F238E27FC236}">
              <a16:creationId xmlns:a16="http://schemas.microsoft.com/office/drawing/2014/main" id="{00000000-0008-0000-0000-0000E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60" name="Text Box 1">
          <a:extLst>
            <a:ext uri="{FF2B5EF4-FFF2-40B4-BE49-F238E27FC236}">
              <a16:creationId xmlns:a16="http://schemas.microsoft.com/office/drawing/2014/main" id="{00000000-0008-0000-0000-0000E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61" name="Text Box 1">
          <a:extLst>
            <a:ext uri="{FF2B5EF4-FFF2-40B4-BE49-F238E27FC236}">
              <a16:creationId xmlns:a16="http://schemas.microsoft.com/office/drawing/2014/main" id="{00000000-0008-0000-0000-0000E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62" name="Text Box 1">
          <a:extLst>
            <a:ext uri="{FF2B5EF4-FFF2-40B4-BE49-F238E27FC236}">
              <a16:creationId xmlns:a16="http://schemas.microsoft.com/office/drawing/2014/main" id="{00000000-0008-0000-0000-0000E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63" name="Text Box 1">
          <a:extLst>
            <a:ext uri="{FF2B5EF4-FFF2-40B4-BE49-F238E27FC236}">
              <a16:creationId xmlns:a16="http://schemas.microsoft.com/office/drawing/2014/main" id="{00000000-0008-0000-0000-0000E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64" name="Text Box 1">
          <a:extLst>
            <a:ext uri="{FF2B5EF4-FFF2-40B4-BE49-F238E27FC236}">
              <a16:creationId xmlns:a16="http://schemas.microsoft.com/office/drawing/2014/main" id="{00000000-0008-0000-0000-0000F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65" name="Text Box 1">
          <a:extLst>
            <a:ext uri="{FF2B5EF4-FFF2-40B4-BE49-F238E27FC236}">
              <a16:creationId xmlns:a16="http://schemas.microsoft.com/office/drawing/2014/main" id="{00000000-0008-0000-0000-0000F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66" name="Text Box 1">
          <a:extLst>
            <a:ext uri="{FF2B5EF4-FFF2-40B4-BE49-F238E27FC236}">
              <a16:creationId xmlns:a16="http://schemas.microsoft.com/office/drawing/2014/main" id="{00000000-0008-0000-0000-0000F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67" name="Text Box 1">
          <a:extLst>
            <a:ext uri="{FF2B5EF4-FFF2-40B4-BE49-F238E27FC236}">
              <a16:creationId xmlns:a16="http://schemas.microsoft.com/office/drawing/2014/main" id="{00000000-0008-0000-0000-0000F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68" name="Text Box 1">
          <a:extLst>
            <a:ext uri="{FF2B5EF4-FFF2-40B4-BE49-F238E27FC236}">
              <a16:creationId xmlns:a16="http://schemas.microsoft.com/office/drawing/2014/main" id="{00000000-0008-0000-0000-0000F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69" name="Text Box 1">
          <a:extLst>
            <a:ext uri="{FF2B5EF4-FFF2-40B4-BE49-F238E27FC236}">
              <a16:creationId xmlns:a16="http://schemas.microsoft.com/office/drawing/2014/main" id="{00000000-0008-0000-0000-0000F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70" name="Text Box 1">
          <a:extLst>
            <a:ext uri="{FF2B5EF4-FFF2-40B4-BE49-F238E27FC236}">
              <a16:creationId xmlns:a16="http://schemas.microsoft.com/office/drawing/2014/main" id="{00000000-0008-0000-0000-0000F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71" name="Text Box 1">
          <a:extLst>
            <a:ext uri="{FF2B5EF4-FFF2-40B4-BE49-F238E27FC236}">
              <a16:creationId xmlns:a16="http://schemas.microsoft.com/office/drawing/2014/main" id="{00000000-0008-0000-0000-0000F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72" name="Text Box 1">
          <a:extLst>
            <a:ext uri="{FF2B5EF4-FFF2-40B4-BE49-F238E27FC236}">
              <a16:creationId xmlns:a16="http://schemas.microsoft.com/office/drawing/2014/main" id="{00000000-0008-0000-0000-0000F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73" name="Text Box 1">
          <a:extLst>
            <a:ext uri="{FF2B5EF4-FFF2-40B4-BE49-F238E27FC236}">
              <a16:creationId xmlns:a16="http://schemas.microsoft.com/office/drawing/2014/main" id="{00000000-0008-0000-0000-0000F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74" name="Text Box 1">
          <a:extLst>
            <a:ext uri="{FF2B5EF4-FFF2-40B4-BE49-F238E27FC236}">
              <a16:creationId xmlns:a16="http://schemas.microsoft.com/office/drawing/2014/main" id="{00000000-0008-0000-0000-0000F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75" name="Text Box 1">
          <a:extLst>
            <a:ext uri="{FF2B5EF4-FFF2-40B4-BE49-F238E27FC236}">
              <a16:creationId xmlns:a16="http://schemas.microsoft.com/office/drawing/2014/main" id="{00000000-0008-0000-0000-0000F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76" name="Text Box 1">
          <a:extLst>
            <a:ext uri="{FF2B5EF4-FFF2-40B4-BE49-F238E27FC236}">
              <a16:creationId xmlns:a16="http://schemas.microsoft.com/office/drawing/2014/main" id="{00000000-0008-0000-0000-0000F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77" name="Text Box 1">
          <a:extLst>
            <a:ext uri="{FF2B5EF4-FFF2-40B4-BE49-F238E27FC236}">
              <a16:creationId xmlns:a16="http://schemas.microsoft.com/office/drawing/2014/main" id="{00000000-0008-0000-0000-0000F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78" name="Text Box 1">
          <a:extLst>
            <a:ext uri="{FF2B5EF4-FFF2-40B4-BE49-F238E27FC236}">
              <a16:creationId xmlns:a16="http://schemas.microsoft.com/office/drawing/2014/main" id="{00000000-0008-0000-0000-0000F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79" name="Text Box 1">
          <a:extLst>
            <a:ext uri="{FF2B5EF4-FFF2-40B4-BE49-F238E27FC236}">
              <a16:creationId xmlns:a16="http://schemas.microsoft.com/office/drawing/2014/main" id="{00000000-0008-0000-0000-0000F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80" name="Text Box 1">
          <a:extLst>
            <a:ext uri="{FF2B5EF4-FFF2-40B4-BE49-F238E27FC236}">
              <a16:creationId xmlns:a16="http://schemas.microsoft.com/office/drawing/2014/main" id="{00000000-0008-0000-0000-00000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82" name="Text Box 1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83" name="Text Box 1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84" name="Text Box 1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85" name="Text Box 1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86" name="Text Box 1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87" name="Text Box 1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88" name="Text Box 1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89" name="Text Box 1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90" name="Text Box 1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91" name="Text Box 1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92" name="Text Box 1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93" name="Text Box 1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94" name="Text Box 1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95" name="Text Box 1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96" name="Text Box 1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97" name="Text Box 1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98" name="Text Box 1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499" name="Text Box 1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00" name="Text Box 1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01" name="Text Box 1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02" name="Text Box 1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03" name="Text Box 1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04" name="Text Box 1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05" name="Text Box 1">
          <a:extLst>
            <a:ext uri="{FF2B5EF4-FFF2-40B4-BE49-F238E27FC236}">
              <a16:creationId xmlns:a16="http://schemas.microsoft.com/office/drawing/2014/main" id="{00000000-0008-0000-0000-00001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06" name="Text Box 1">
          <a:extLst>
            <a:ext uri="{FF2B5EF4-FFF2-40B4-BE49-F238E27FC236}">
              <a16:creationId xmlns:a16="http://schemas.microsoft.com/office/drawing/2014/main" id="{00000000-0008-0000-0000-00001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07" name="Text Box 1">
          <a:extLst>
            <a:ext uri="{FF2B5EF4-FFF2-40B4-BE49-F238E27FC236}">
              <a16:creationId xmlns:a16="http://schemas.microsoft.com/office/drawing/2014/main" id="{00000000-0008-0000-0000-00001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08" name="Text Box 1">
          <a:extLst>
            <a:ext uri="{FF2B5EF4-FFF2-40B4-BE49-F238E27FC236}">
              <a16:creationId xmlns:a16="http://schemas.microsoft.com/office/drawing/2014/main" id="{00000000-0008-0000-0000-00001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09" name="Text Box 1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10" name="Text Box 1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11" name="Text Box 1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12" name="Text Box 1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13" name="Text Box 1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14" name="Text Box 1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15" name="Text Box 1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16" name="Text Box 1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17" name="Text Box 1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18" name="Text Box 1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19" name="Text Box 1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20" name="Text Box 1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21" name="Text Box 1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22" name="Text Box 1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23" name="Text Box 1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24" name="Text Box 1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25" name="Text Box 1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26" name="Text Box 1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27" name="Text Box 1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28" name="Text Box 1">
          <a:extLst>
            <a:ext uri="{FF2B5EF4-FFF2-40B4-BE49-F238E27FC236}">
              <a16:creationId xmlns:a16="http://schemas.microsoft.com/office/drawing/2014/main" id="{00000000-0008-0000-0000-00003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29" name="Text Box 1">
          <a:extLst>
            <a:ext uri="{FF2B5EF4-FFF2-40B4-BE49-F238E27FC236}">
              <a16:creationId xmlns:a16="http://schemas.microsoft.com/office/drawing/2014/main" id="{00000000-0008-0000-0000-00003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30" name="Text Box 1">
          <a:extLst>
            <a:ext uri="{FF2B5EF4-FFF2-40B4-BE49-F238E27FC236}">
              <a16:creationId xmlns:a16="http://schemas.microsoft.com/office/drawing/2014/main" id="{00000000-0008-0000-0000-00003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31" name="Text Box 1">
          <a:extLst>
            <a:ext uri="{FF2B5EF4-FFF2-40B4-BE49-F238E27FC236}">
              <a16:creationId xmlns:a16="http://schemas.microsoft.com/office/drawing/2014/main" id="{00000000-0008-0000-0000-00003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32" name="Text Box 1">
          <a:extLst>
            <a:ext uri="{FF2B5EF4-FFF2-40B4-BE49-F238E27FC236}">
              <a16:creationId xmlns:a16="http://schemas.microsoft.com/office/drawing/2014/main" id="{00000000-0008-0000-0000-00003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33" name="Text Box 1">
          <a:extLst>
            <a:ext uri="{FF2B5EF4-FFF2-40B4-BE49-F238E27FC236}">
              <a16:creationId xmlns:a16="http://schemas.microsoft.com/office/drawing/2014/main" id="{00000000-0008-0000-0000-00003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34" name="Text Box 1">
          <a:extLst>
            <a:ext uri="{FF2B5EF4-FFF2-40B4-BE49-F238E27FC236}">
              <a16:creationId xmlns:a16="http://schemas.microsoft.com/office/drawing/2014/main" id="{00000000-0008-0000-0000-00003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35" name="Text Box 1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36" name="Text Box 1">
          <a:extLst>
            <a:ext uri="{FF2B5EF4-FFF2-40B4-BE49-F238E27FC236}">
              <a16:creationId xmlns:a16="http://schemas.microsoft.com/office/drawing/2014/main" id="{00000000-0008-0000-0000-00003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37" name="Text Box 1">
          <a:extLst>
            <a:ext uri="{FF2B5EF4-FFF2-40B4-BE49-F238E27FC236}">
              <a16:creationId xmlns:a16="http://schemas.microsoft.com/office/drawing/2014/main" id="{00000000-0008-0000-0000-00003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38" name="Text Box 1">
          <a:extLst>
            <a:ext uri="{FF2B5EF4-FFF2-40B4-BE49-F238E27FC236}">
              <a16:creationId xmlns:a16="http://schemas.microsoft.com/office/drawing/2014/main" id="{00000000-0008-0000-0000-00003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39" name="Text Box 1">
          <a:extLst>
            <a:ext uri="{FF2B5EF4-FFF2-40B4-BE49-F238E27FC236}">
              <a16:creationId xmlns:a16="http://schemas.microsoft.com/office/drawing/2014/main" id="{00000000-0008-0000-0000-00003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40" name="Text Box 1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41" name="Text Box 1">
          <a:extLst>
            <a:ext uri="{FF2B5EF4-FFF2-40B4-BE49-F238E27FC236}">
              <a16:creationId xmlns:a16="http://schemas.microsoft.com/office/drawing/2014/main" id="{00000000-0008-0000-0000-00003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42" name="Text Box 1">
          <a:extLst>
            <a:ext uri="{FF2B5EF4-FFF2-40B4-BE49-F238E27FC236}">
              <a16:creationId xmlns:a16="http://schemas.microsoft.com/office/drawing/2014/main" id="{00000000-0008-0000-0000-00003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43" name="Text Box 1">
          <a:extLst>
            <a:ext uri="{FF2B5EF4-FFF2-40B4-BE49-F238E27FC236}">
              <a16:creationId xmlns:a16="http://schemas.microsoft.com/office/drawing/2014/main" id="{00000000-0008-0000-0000-00003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44" name="Text Box 1">
          <a:extLst>
            <a:ext uri="{FF2B5EF4-FFF2-40B4-BE49-F238E27FC236}">
              <a16:creationId xmlns:a16="http://schemas.microsoft.com/office/drawing/2014/main" id="{00000000-0008-0000-0000-00004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45" name="Text Box 1">
          <a:extLst>
            <a:ext uri="{FF2B5EF4-FFF2-40B4-BE49-F238E27FC236}">
              <a16:creationId xmlns:a16="http://schemas.microsoft.com/office/drawing/2014/main" id="{00000000-0008-0000-0000-00004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46" name="Text Box 1">
          <a:extLst>
            <a:ext uri="{FF2B5EF4-FFF2-40B4-BE49-F238E27FC236}">
              <a16:creationId xmlns:a16="http://schemas.microsoft.com/office/drawing/2014/main" id="{00000000-0008-0000-0000-00004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47" name="Text Box 1">
          <a:extLst>
            <a:ext uri="{FF2B5EF4-FFF2-40B4-BE49-F238E27FC236}">
              <a16:creationId xmlns:a16="http://schemas.microsoft.com/office/drawing/2014/main" id="{00000000-0008-0000-0000-00004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48" name="Text Box 1">
          <a:extLst>
            <a:ext uri="{FF2B5EF4-FFF2-40B4-BE49-F238E27FC236}">
              <a16:creationId xmlns:a16="http://schemas.microsoft.com/office/drawing/2014/main" id="{00000000-0008-0000-0000-00004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49" name="Text Box 1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50" name="Text Box 1">
          <a:extLst>
            <a:ext uri="{FF2B5EF4-FFF2-40B4-BE49-F238E27FC236}">
              <a16:creationId xmlns:a16="http://schemas.microsoft.com/office/drawing/2014/main" id="{00000000-0008-0000-0000-00004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51" name="Text Box 1">
          <a:extLst>
            <a:ext uri="{FF2B5EF4-FFF2-40B4-BE49-F238E27FC236}">
              <a16:creationId xmlns:a16="http://schemas.microsoft.com/office/drawing/2014/main" id="{00000000-0008-0000-0000-00004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52" name="Text Box 1">
          <a:extLst>
            <a:ext uri="{FF2B5EF4-FFF2-40B4-BE49-F238E27FC236}">
              <a16:creationId xmlns:a16="http://schemas.microsoft.com/office/drawing/2014/main" id="{00000000-0008-0000-0000-00004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53" name="Text Box 1">
          <a:extLst>
            <a:ext uri="{FF2B5EF4-FFF2-40B4-BE49-F238E27FC236}">
              <a16:creationId xmlns:a16="http://schemas.microsoft.com/office/drawing/2014/main" id="{00000000-0008-0000-0000-00004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54" name="Text Box 1">
          <a:extLst>
            <a:ext uri="{FF2B5EF4-FFF2-40B4-BE49-F238E27FC236}">
              <a16:creationId xmlns:a16="http://schemas.microsoft.com/office/drawing/2014/main" id="{00000000-0008-0000-0000-00004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55" name="Text Box 1">
          <a:extLst>
            <a:ext uri="{FF2B5EF4-FFF2-40B4-BE49-F238E27FC236}">
              <a16:creationId xmlns:a16="http://schemas.microsoft.com/office/drawing/2014/main" id="{00000000-0008-0000-0000-00004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56" name="Text Box 1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57" name="Text Box 1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58" name="Text Box 1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59" name="Text Box 1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60" name="Text Box 1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61" name="Text Box 1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62" name="Text Box 1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63" name="Text Box 1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64" name="Text Box 1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65" name="Text Box 1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66" name="Text Box 1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67" name="Text Box 1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68" name="Text Box 1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69" name="Text Box 1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70" name="Text Box 1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71" name="Text Box 1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72" name="Text Box 1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73" name="Text Box 1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74" name="Text Box 1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75" name="Text Box 1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76" name="Text Box 1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77" name="Text Box 1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78" name="Text Box 1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79" name="Text Box 1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80" name="Text Box 1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81" name="Text Box 1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82" name="Text Box 1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83" name="Text Box 1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84" name="Text Box 1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85" name="Text Box 1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86" name="Text Box 1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87" name="Text Box 1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88" name="Text Box 1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89" name="Text Box 1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90" name="Text Box 1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91" name="Text Box 1">
          <a:extLst>
            <a:ext uri="{FF2B5EF4-FFF2-40B4-BE49-F238E27FC236}">
              <a16:creationId xmlns:a16="http://schemas.microsoft.com/office/drawing/2014/main" id="{00000000-0008-0000-0000-00006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92" name="Text Box 1">
          <a:extLst>
            <a:ext uri="{FF2B5EF4-FFF2-40B4-BE49-F238E27FC236}">
              <a16:creationId xmlns:a16="http://schemas.microsoft.com/office/drawing/2014/main" id="{00000000-0008-0000-0000-00007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93" name="Text Box 1">
          <a:extLst>
            <a:ext uri="{FF2B5EF4-FFF2-40B4-BE49-F238E27FC236}">
              <a16:creationId xmlns:a16="http://schemas.microsoft.com/office/drawing/2014/main" id="{00000000-0008-0000-0000-00007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94" name="Text Box 1">
          <a:extLst>
            <a:ext uri="{FF2B5EF4-FFF2-40B4-BE49-F238E27FC236}">
              <a16:creationId xmlns:a16="http://schemas.microsoft.com/office/drawing/2014/main" id="{00000000-0008-0000-0000-00007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95" name="Text Box 1">
          <a:extLst>
            <a:ext uri="{FF2B5EF4-FFF2-40B4-BE49-F238E27FC236}">
              <a16:creationId xmlns:a16="http://schemas.microsoft.com/office/drawing/2014/main" id="{00000000-0008-0000-0000-00007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96" name="Text Box 1">
          <a:extLst>
            <a:ext uri="{FF2B5EF4-FFF2-40B4-BE49-F238E27FC236}">
              <a16:creationId xmlns:a16="http://schemas.microsoft.com/office/drawing/2014/main" id="{00000000-0008-0000-0000-00007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97" name="Text Box 1">
          <a:extLst>
            <a:ext uri="{FF2B5EF4-FFF2-40B4-BE49-F238E27FC236}">
              <a16:creationId xmlns:a16="http://schemas.microsoft.com/office/drawing/2014/main" id="{00000000-0008-0000-0000-00007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98" name="Text Box 1">
          <a:extLst>
            <a:ext uri="{FF2B5EF4-FFF2-40B4-BE49-F238E27FC236}">
              <a16:creationId xmlns:a16="http://schemas.microsoft.com/office/drawing/2014/main" id="{00000000-0008-0000-0000-00007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599" name="Text Box 1">
          <a:extLst>
            <a:ext uri="{FF2B5EF4-FFF2-40B4-BE49-F238E27FC236}">
              <a16:creationId xmlns:a16="http://schemas.microsoft.com/office/drawing/2014/main" id="{00000000-0008-0000-0000-00007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00" name="Text Box 1">
          <a:extLst>
            <a:ext uri="{FF2B5EF4-FFF2-40B4-BE49-F238E27FC236}">
              <a16:creationId xmlns:a16="http://schemas.microsoft.com/office/drawing/2014/main" id="{00000000-0008-0000-0000-00007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01" name="Text Box 1">
          <a:extLst>
            <a:ext uri="{FF2B5EF4-FFF2-40B4-BE49-F238E27FC236}">
              <a16:creationId xmlns:a16="http://schemas.microsoft.com/office/drawing/2014/main" id="{00000000-0008-0000-0000-00007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02" name="Text Box 1">
          <a:extLst>
            <a:ext uri="{FF2B5EF4-FFF2-40B4-BE49-F238E27FC236}">
              <a16:creationId xmlns:a16="http://schemas.microsoft.com/office/drawing/2014/main" id="{00000000-0008-0000-0000-00007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03" name="Text Box 1">
          <a:extLst>
            <a:ext uri="{FF2B5EF4-FFF2-40B4-BE49-F238E27FC236}">
              <a16:creationId xmlns:a16="http://schemas.microsoft.com/office/drawing/2014/main" id="{00000000-0008-0000-0000-00007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04" name="Text Box 1">
          <a:extLst>
            <a:ext uri="{FF2B5EF4-FFF2-40B4-BE49-F238E27FC236}">
              <a16:creationId xmlns:a16="http://schemas.microsoft.com/office/drawing/2014/main" id="{00000000-0008-0000-0000-00007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05" name="Text Box 1">
          <a:extLst>
            <a:ext uri="{FF2B5EF4-FFF2-40B4-BE49-F238E27FC236}">
              <a16:creationId xmlns:a16="http://schemas.microsoft.com/office/drawing/2014/main" id="{00000000-0008-0000-0000-00007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06" name="Text Box 1">
          <a:extLst>
            <a:ext uri="{FF2B5EF4-FFF2-40B4-BE49-F238E27FC236}">
              <a16:creationId xmlns:a16="http://schemas.microsoft.com/office/drawing/2014/main" id="{00000000-0008-0000-0000-00007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07" name="Text Box 1">
          <a:extLst>
            <a:ext uri="{FF2B5EF4-FFF2-40B4-BE49-F238E27FC236}">
              <a16:creationId xmlns:a16="http://schemas.microsoft.com/office/drawing/2014/main" id="{00000000-0008-0000-0000-00007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08" name="Text Box 1">
          <a:extLst>
            <a:ext uri="{FF2B5EF4-FFF2-40B4-BE49-F238E27FC236}">
              <a16:creationId xmlns:a16="http://schemas.microsoft.com/office/drawing/2014/main" id="{00000000-0008-0000-0000-00008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09" name="Text Box 1">
          <a:extLst>
            <a:ext uri="{FF2B5EF4-FFF2-40B4-BE49-F238E27FC236}">
              <a16:creationId xmlns:a16="http://schemas.microsoft.com/office/drawing/2014/main" id="{00000000-0008-0000-0000-00008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10" name="Text Box 1">
          <a:extLst>
            <a:ext uri="{FF2B5EF4-FFF2-40B4-BE49-F238E27FC236}">
              <a16:creationId xmlns:a16="http://schemas.microsoft.com/office/drawing/2014/main" id="{00000000-0008-0000-0000-00008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11" name="Text Box 1">
          <a:extLst>
            <a:ext uri="{FF2B5EF4-FFF2-40B4-BE49-F238E27FC236}">
              <a16:creationId xmlns:a16="http://schemas.microsoft.com/office/drawing/2014/main" id="{00000000-0008-0000-0000-00008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12" name="Text Box 1">
          <a:extLst>
            <a:ext uri="{FF2B5EF4-FFF2-40B4-BE49-F238E27FC236}">
              <a16:creationId xmlns:a16="http://schemas.microsoft.com/office/drawing/2014/main" id="{00000000-0008-0000-0000-00008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13" name="Text Box 1">
          <a:extLst>
            <a:ext uri="{FF2B5EF4-FFF2-40B4-BE49-F238E27FC236}">
              <a16:creationId xmlns:a16="http://schemas.microsoft.com/office/drawing/2014/main" id="{00000000-0008-0000-0000-00008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14" name="Text Box 1">
          <a:extLst>
            <a:ext uri="{FF2B5EF4-FFF2-40B4-BE49-F238E27FC236}">
              <a16:creationId xmlns:a16="http://schemas.microsoft.com/office/drawing/2014/main" id="{00000000-0008-0000-0000-00008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15" name="Text Box 1">
          <a:extLst>
            <a:ext uri="{FF2B5EF4-FFF2-40B4-BE49-F238E27FC236}">
              <a16:creationId xmlns:a16="http://schemas.microsoft.com/office/drawing/2014/main" id="{00000000-0008-0000-0000-00008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16" name="Text Box 1">
          <a:extLst>
            <a:ext uri="{FF2B5EF4-FFF2-40B4-BE49-F238E27FC236}">
              <a16:creationId xmlns:a16="http://schemas.microsoft.com/office/drawing/2014/main" id="{00000000-0008-0000-0000-00008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17" name="Text Box 1">
          <a:extLst>
            <a:ext uri="{FF2B5EF4-FFF2-40B4-BE49-F238E27FC236}">
              <a16:creationId xmlns:a16="http://schemas.microsoft.com/office/drawing/2014/main" id="{00000000-0008-0000-0000-00008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18" name="Text Box 1">
          <a:extLst>
            <a:ext uri="{FF2B5EF4-FFF2-40B4-BE49-F238E27FC236}">
              <a16:creationId xmlns:a16="http://schemas.microsoft.com/office/drawing/2014/main" id="{00000000-0008-0000-0000-00008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19" name="Text Box 1">
          <a:extLst>
            <a:ext uri="{FF2B5EF4-FFF2-40B4-BE49-F238E27FC236}">
              <a16:creationId xmlns:a16="http://schemas.microsoft.com/office/drawing/2014/main" id="{00000000-0008-0000-0000-00008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20" name="Text Box 1">
          <a:extLst>
            <a:ext uri="{FF2B5EF4-FFF2-40B4-BE49-F238E27FC236}">
              <a16:creationId xmlns:a16="http://schemas.microsoft.com/office/drawing/2014/main" id="{00000000-0008-0000-0000-00008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21" name="Text Box 1">
          <a:extLst>
            <a:ext uri="{FF2B5EF4-FFF2-40B4-BE49-F238E27FC236}">
              <a16:creationId xmlns:a16="http://schemas.microsoft.com/office/drawing/2014/main" id="{00000000-0008-0000-0000-00008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22" name="Text Box 1">
          <a:extLst>
            <a:ext uri="{FF2B5EF4-FFF2-40B4-BE49-F238E27FC236}">
              <a16:creationId xmlns:a16="http://schemas.microsoft.com/office/drawing/2014/main" id="{00000000-0008-0000-0000-00008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23" name="Text Box 1">
          <a:extLst>
            <a:ext uri="{FF2B5EF4-FFF2-40B4-BE49-F238E27FC236}">
              <a16:creationId xmlns:a16="http://schemas.microsoft.com/office/drawing/2014/main" id="{00000000-0008-0000-0000-00008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24" name="Text Box 1">
          <a:extLst>
            <a:ext uri="{FF2B5EF4-FFF2-40B4-BE49-F238E27FC236}">
              <a16:creationId xmlns:a16="http://schemas.microsoft.com/office/drawing/2014/main" id="{00000000-0008-0000-0000-00009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25" name="Text Box 1">
          <a:extLst>
            <a:ext uri="{FF2B5EF4-FFF2-40B4-BE49-F238E27FC236}">
              <a16:creationId xmlns:a16="http://schemas.microsoft.com/office/drawing/2014/main" id="{00000000-0008-0000-0000-00009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26" name="Text Box 1">
          <a:extLst>
            <a:ext uri="{FF2B5EF4-FFF2-40B4-BE49-F238E27FC236}">
              <a16:creationId xmlns:a16="http://schemas.microsoft.com/office/drawing/2014/main" id="{00000000-0008-0000-0000-00009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27" name="Text Box 1">
          <a:extLst>
            <a:ext uri="{FF2B5EF4-FFF2-40B4-BE49-F238E27FC236}">
              <a16:creationId xmlns:a16="http://schemas.microsoft.com/office/drawing/2014/main" id="{00000000-0008-0000-0000-00009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28" name="Text Box 1">
          <a:extLst>
            <a:ext uri="{FF2B5EF4-FFF2-40B4-BE49-F238E27FC236}">
              <a16:creationId xmlns:a16="http://schemas.microsoft.com/office/drawing/2014/main" id="{00000000-0008-0000-0000-00009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29" name="Text Box 1">
          <a:extLst>
            <a:ext uri="{FF2B5EF4-FFF2-40B4-BE49-F238E27FC236}">
              <a16:creationId xmlns:a16="http://schemas.microsoft.com/office/drawing/2014/main" id="{00000000-0008-0000-0000-00009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30" name="Text Box 1">
          <a:extLst>
            <a:ext uri="{FF2B5EF4-FFF2-40B4-BE49-F238E27FC236}">
              <a16:creationId xmlns:a16="http://schemas.microsoft.com/office/drawing/2014/main" id="{00000000-0008-0000-0000-00009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31" name="Text Box 1">
          <a:extLst>
            <a:ext uri="{FF2B5EF4-FFF2-40B4-BE49-F238E27FC236}">
              <a16:creationId xmlns:a16="http://schemas.microsoft.com/office/drawing/2014/main" id="{00000000-0008-0000-0000-00009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32" name="Text Box 1">
          <a:extLst>
            <a:ext uri="{FF2B5EF4-FFF2-40B4-BE49-F238E27FC236}">
              <a16:creationId xmlns:a16="http://schemas.microsoft.com/office/drawing/2014/main" id="{00000000-0008-0000-0000-00009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33" name="Text Box 1">
          <a:extLst>
            <a:ext uri="{FF2B5EF4-FFF2-40B4-BE49-F238E27FC236}">
              <a16:creationId xmlns:a16="http://schemas.microsoft.com/office/drawing/2014/main" id="{00000000-0008-0000-0000-00009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34" name="Text Box 1">
          <a:extLst>
            <a:ext uri="{FF2B5EF4-FFF2-40B4-BE49-F238E27FC236}">
              <a16:creationId xmlns:a16="http://schemas.microsoft.com/office/drawing/2014/main" id="{00000000-0008-0000-0000-00009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35" name="Text Box 1">
          <a:extLst>
            <a:ext uri="{FF2B5EF4-FFF2-40B4-BE49-F238E27FC236}">
              <a16:creationId xmlns:a16="http://schemas.microsoft.com/office/drawing/2014/main" id="{00000000-0008-0000-0000-00009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36" name="Text Box 1">
          <a:extLst>
            <a:ext uri="{FF2B5EF4-FFF2-40B4-BE49-F238E27FC236}">
              <a16:creationId xmlns:a16="http://schemas.microsoft.com/office/drawing/2014/main" id="{00000000-0008-0000-0000-00009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37" name="Text Box 1">
          <a:extLst>
            <a:ext uri="{FF2B5EF4-FFF2-40B4-BE49-F238E27FC236}">
              <a16:creationId xmlns:a16="http://schemas.microsoft.com/office/drawing/2014/main" id="{00000000-0008-0000-0000-00009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38" name="Text Box 1">
          <a:extLst>
            <a:ext uri="{FF2B5EF4-FFF2-40B4-BE49-F238E27FC236}">
              <a16:creationId xmlns:a16="http://schemas.microsoft.com/office/drawing/2014/main" id="{00000000-0008-0000-0000-00009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39" name="Text Box 1">
          <a:extLst>
            <a:ext uri="{FF2B5EF4-FFF2-40B4-BE49-F238E27FC236}">
              <a16:creationId xmlns:a16="http://schemas.microsoft.com/office/drawing/2014/main" id="{00000000-0008-0000-0000-00009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40" name="Text Box 1">
          <a:extLst>
            <a:ext uri="{FF2B5EF4-FFF2-40B4-BE49-F238E27FC236}">
              <a16:creationId xmlns:a16="http://schemas.microsoft.com/office/drawing/2014/main" id="{00000000-0008-0000-0000-0000A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41" name="Text Box 1">
          <a:extLst>
            <a:ext uri="{FF2B5EF4-FFF2-40B4-BE49-F238E27FC236}">
              <a16:creationId xmlns:a16="http://schemas.microsoft.com/office/drawing/2014/main" id="{00000000-0008-0000-0000-0000A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42" name="Text Box 1">
          <a:extLst>
            <a:ext uri="{FF2B5EF4-FFF2-40B4-BE49-F238E27FC236}">
              <a16:creationId xmlns:a16="http://schemas.microsoft.com/office/drawing/2014/main" id="{00000000-0008-0000-0000-0000A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43" name="Text Box 1">
          <a:extLst>
            <a:ext uri="{FF2B5EF4-FFF2-40B4-BE49-F238E27FC236}">
              <a16:creationId xmlns:a16="http://schemas.microsoft.com/office/drawing/2014/main" id="{00000000-0008-0000-0000-0000A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44" name="Text Box 1">
          <a:extLst>
            <a:ext uri="{FF2B5EF4-FFF2-40B4-BE49-F238E27FC236}">
              <a16:creationId xmlns:a16="http://schemas.microsoft.com/office/drawing/2014/main" id="{00000000-0008-0000-0000-0000A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45" name="Text Box 1">
          <a:extLst>
            <a:ext uri="{FF2B5EF4-FFF2-40B4-BE49-F238E27FC236}">
              <a16:creationId xmlns:a16="http://schemas.microsoft.com/office/drawing/2014/main" id="{00000000-0008-0000-0000-0000A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46" name="Text Box 1">
          <a:extLst>
            <a:ext uri="{FF2B5EF4-FFF2-40B4-BE49-F238E27FC236}">
              <a16:creationId xmlns:a16="http://schemas.microsoft.com/office/drawing/2014/main" id="{00000000-0008-0000-0000-0000A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47" name="Text Box 1">
          <a:extLst>
            <a:ext uri="{FF2B5EF4-FFF2-40B4-BE49-F238E27FC236}">
              <a16:creationId xmlns:a16="http://schemas.microsoft.com/office/drawing/2014/main" id="{00000000-0008-0000-0000-0000A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48" name="Text Box 1">
          <a:extLst>
            <a:ext uri="{FF2B5EF4-FFF2-40B4-BE49-F238E27FC236}">
              <a16:creationId xmlns:a16="http://schemas.microsoft.com/office/drawing/2014/main" id="{00000000-0008-0000-0000-0000A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49" name="Text Box 1">
          <a:extLst>
            <a:ext uri="{FF2B5EF4-FFF2-40B4-BE49-F238E27FC236}">
              <a16:creationId xmlns:a16="http://schemas.microsoft.com/office/drawing/2014/main" id="{00000000-0008-0000-0000-0000A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50" name="Text Box 1">
          <a:extLst>
            <a:ext uri="{FF2B5EF4-FFF2-40B4-BE49-F238E27FC236}">
              <a16:creationId xmlns:a16="http://schemas.microsoft.com/office/drawing/2014/main" id="{00000000-0008-0000-0000-0000A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51" name="Text Box 1">
          <a:extLst>
            <a:ext uri="{FF2B5EF4-FFF2-40B4-BE49-F238E27FC236}">
              <a16:creationId xmlns:a16="http://schemas.microsoft.com/office/drawing/2014/main" id="{00000000-0008-0000-0000-0000A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52" name="Text Box 1">
          <a:extLst>
            <a:ext uri="{FF2B5EF4-FFF2-40B4-BE49-F238E27FC236}">
              <a16:creationId xmlns:a16="http://schemas.microsoft.com/office/drawing/2014/main" id="{00000000-0008-0000-0000-0000A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53" name="Text Box 1"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54" name="Text Box 1">
          <a:extLst>
            <a:ext uri="{FF2B5EF4-FFF2-40B4-BE49-F238E27FC236}">
              <a16:creationId xmlns:a16="http://schemas.microsoft.com/office/drawing/2014/main" id="{00000000-0008-0000-0000-0000A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55" name="Text Box 1">
          <a:extLst>
            <a:ext uri="{FF2B5EF4-FFF2-40B4-BE49-F238E27FC236}">
              <a16:creationId xmlns:a16="http://schemas.microsoft.com/office/drawing/2014/main" id="{00000000-0008-0000-0000-0000A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56" name="Text Box 1">
          <a:extLst>
            <a:ext uri="{FF2B5EF4-FFF2-40B4-BE49-F238E27FC236}">
              <a16:creationId xmlns:a16="http://schemas.microsoft.com/office/drawing/2014/main" id="{00000000-0008-0000-0000-0000B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57" name="Text Box 1">
          <a:extLst>
            <a:ext uri="{FF2B5EF4-FFF2-40B4-BE49-F238E27FC236}">
              <a16:creationId xmlns:a16="http://schemas.microsoft.com/office/drawing/2014/main" id="{00000000-0008-0000-0000-0000B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58" name="Text Box 1">
          <a:extLst>
            <a:ext uri="{FF2B5EF4-FFF2-40B4-BE49-F238E27FC236}">
              <a16:creationId xmlns:a16="http://schemas.microsoft.com/office/drawing/2014/main" id="{00000000-0008-0000-0000-0000B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59" name="Text Box 1">
          <a:extLst>
            <a:ext uri="{FF2B5EF4-FFF2-40B4-BE49-F238E27FC236}">
              <a16:creationId xmlns:a16="http://schemas.microsoft.com/office/drawing/2014/main" id="{00000000-0008-0000-0000-0000B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60" name="Text Box 1">
          <a:extLst>
            <a:ext uri="{FF2B5EF4-FFF2-40B4-BE49-F238E27FC236}">
              <a16:creationId xmlns:a16="http://schemas.microsoft.com/office/drawing/2014/main" id="{00000000-0008-0000-0000-0000B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61" name="Text Box 1">
          <a:extLst>
            <a:ext uri="{FF2B5EF4-FFF2-40B4-BE49-F238E27FC236}">
              <a16:creationId xmlns:a16="http://schemas.microsoft.com/office/drawing/2014/main" id="{00000000-0008-0000-0000-0000B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62" name="Text Box 1">
          <a:extLst>
            <a:ext uri="{FF2B5EF4-FFF2-40B4-BE49-F238E27FC236}">
              <a16:creationId xmlns:a16="http://schemas.microsoft.com/office/drawing/2014/main" id="{00000000-0008-0000-0000-0000B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63" name="Text Box 1">
          <a:extLst>
            <a:ext uri="{FF2B5EF4-FFF2-40B4-BE49-F238E27FC236}">
              <a16:creationId xmlns:a16="http://schemas.microsoft.com/office/drawing/2014/main" id="{00000000-0008-0000-0000-0000B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64" name="Text Box 1">
          <a:extLst>
            <a:ext uri="{FF2B5EF4-FFF2-40B4-BE49-F238E27FC236}">
              <a16:creationId xmlns:a16="http://schemas.microsoft.com/office/drawing/2014/main" id="{00000000-0008-0000-0000-0000B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65" name="Text Box 1">
          <a:extLst>
            <a:ext uri="{FF2B5EF4-FFF2-40B4-BE49-F238E27FC236}">
              <a16:creationId xmlns:a16="http://schemas.microsoft.com/office/drawing/2014/main" id="{00000000-0008-0000-0000-0000B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66" name="Text Box 1">
          <a:extLst>
            <a:ext uri="{FF2B5EF4-FFF2-40B4-BE49-F238E27FC236}">
              <a16:creationId xmlns:a16="http://schemas.microsoft.com/office/drawing/2014/main" id="{00000000-0008-0000-0000-0000B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67" name="Text Box 1">
          <a:extLst>
            <a:ext uri="{FF2B5EF4-FFF2-40B4-BE49-F238E27FC236}">
              <a16:creationId xmlns:a16="http://schemas.microsoft.com/office/drawing/2014/main" id="{00000000-0008-0000-0000-0000B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68" name="Text Box 1">
          <a:extLst>
            <a:ext uri="{FF2B5EF4-FFF2-40B4-BE49-F238E27FC236}">
              <a16:creationId xmlns:a16="http://schemas.microsoft.com/office/drawing/2014/main" id="{00000000-0008-0000-0000-0000B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69" name="Text Box 1">
          <a:extLst>
            <a:ext uri="{FF2B5EF4-FFF2-40B4-BE49-F238E27FC236}">
              <a16:creationId xmlns:a16="http://schemas.microsoft.com/office/drawing/2014/main" id="{00000000-0008-0000-0000-0000B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70" name="Text Box 1">
          <a:extLst>
            <a:ext uri="{FF2B5EF4-FFF2-40B4-BE49-F238E27FC236}">
              <a16:creationId xmlns:a16="http://schemas.microsoft.com/office/drawing/2014/main" id="{00000000-0008-0000-0000-0000B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71" name="Text Box 1">
          <a:extLst>
            <a:ext uri="{FF2B5EF4-FFF2-40B4-BE49-F238E27FC236}">
              <a16:creationId xmlns:a16="http://schemas.microsoft.com/office/drawing/2014/main" id="{00000000-0008-0000-0000-0000B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72" name="Text Box 1">
          <a:extLst>
            <a:ext uri="{FF2B5EF4-FFF2-40B4-BE49-F238E27FC236}">
              <a16:creationId xmlns:a16="http://schemas.microsoft.com/office/drawing/2014/main" id="{00000000-0008-0000-0000-0000C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73" name="Text Box 1">
          <a:extLst>
            <a:ext uri="{FF2B5EF4-FFF2-40B4-BE49-F238E27FC236}">
              <a16:creationId xmlns:a16="http://schemas.microsoft.com/office/drawing/2014/main" id="{00000000-0008-0000-0000-0000C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74" name="Text Box 1">
          <a:extLst>
            <a:ext uri="{FF2B5EF4-FFF2-40B4-BE49-F238E27FC236}">
              <a16:creationId xmlns:a16="http://schemas.microsoft.com/office/drawing/2014/main" id="{00000000-0008-0000-0000-0000C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75" name="Text Box 1">
          <a:extLst>
            <a:ext uri="{FF2B5EF4-FFF2-40B4-BE49-F238E27FC236}">
              <a16:creationId xmlns:a16="http://schemas.microsoft.com/office/drawing/2014/main" id="{00000000-0008-0000-0000-0000C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76" name="Text Box 1">
          <a:extLst>
            <a:ext uri="{FF2B5EF4-FFF2-40B4-BE49-F238E27FC236}">
              <a16:creationId xmlns:a16="http://schemas.microsoft.com/office/drawing/2014/main" id="{00000000-0008-0000-0000-0000C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77" name="Text Box 1">
          <a:extLst>
            <a:ext uri="{FF2B5EF4-FFF2-40B4-BE49-F238E27FC236}">
              <a16:creationId xmlns:a16="http://schemas.microsoft.com/office/drawing/2014/main" id="{00000000-0008-0000-0000-0000C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78" name="Text Box 1">
          <a:extLst>
            <a:ext uri="{FF2B5EF4-FFF2-40B4-BE49-F238E27FC236}">
              <a16:creationId xmlns:a16="http://schemas.microsoft.com/office/drawing/2014/main" id="{00000000-0008-0000-0000-0000C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79" name="Text Box 1">
          <a:extLst>
            <a:ext uri="{FF2B5EF4-FFF2-40B4-BE49-F238E27FC236}">
              <a16:creationId xmlns:a16="http://schemas.microsoft.com/office/drawing/2014/main" id="{00000000-0008-0000-0000-0000C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80" name="Text Box 1">
          <a:extLst>
            <a:ext uri="{FF2B5EF4-FFF2-40B4-BE49-F238E27FC236}">
              <a16:creationId xmlns:a16="http://schemas.microsoft.com/office/drawing/2014/main" id="{00000000-0008-0000-0000-0000C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81" name="Text Box 1">
          <a:extLst>
            <a:ext uri="{FF2B5EF4-FFF2-40B4-BE49-F238E27FC236}">
              <a16:creationId xmlns:a16="http://schemas.microsoft.com/office/drawing/2014/main" id="{00000000-0008-0000-0000-0000C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82" name="Text Box 1">
          <a:extLst>
            <a:ext uri="{FF2B5EF4-FFF2-40B4-BE49-F238E27FC236}">
              <a16:creationId xmlns:a16="http://schemas.microsoft.com/office/drawing/2014/main" id="{00000000-0008-0000-0000-0000C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83" name="Text Box 1">
          <a:extLst>
            <a:ext uri="{FF2B5EF4-FFF2-40B4-BE49-F238E27FC236}">
              <a16:creationId xmlns:a16="http://schemas.microsoft.com/office/drawing/2014/main" id="{00000000-0008-0000-0000-0000C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84" name="Text Box 1">
          <a:extLst>
            <a:ext uri="{FF2B5EF4-FFF2-40B4-BE49-F238E27FC236}">
              <a16:creationId xmlns:a16="http://schemas.microsoft.com/office/drawing/2014/main" id="{00000000-0008-0000-0000-0000C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85" name="Text Box 1">
          <a:extLst>
            <a:ext uri="{FF2B5EF4-FFF2-40B4-BE49-F238E27FC236}">
              <a16:creationId xmlns:a16="http://schemas.microsoft.com/office/drawing/2014/main" id="{00000000-0008-0000-0000-0000C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86" name="Text Box 1">
          <a:extLst>
            <a:ext uri="{FF2B5EF4-FFF2-40B4-BE49-F238E27FC236}">
              <a16:creationId xmlns:a16="http://schemas.microsoft.com/office/drawing/2014/main" id="{00000000-0008-0000-0000-0000C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87" name="Text Box 1">
          <a:extLst>
            <a:ext uri="{FF2B5EF4-FFF2-40B4-BE49-F238E27FC236}">
              <a16:creationId xmlns:a16="http://schemas.microsoft.com/office/drawing/2014/main" id="{00000000-0008-0000-0000-0000C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88" name="Text Box 1">
          <a:extLst>
            <a:ext uri="{FF2B5EF4-FFF2-40B4-BE49-F238E27FC236}">
              <a16:creationId xmlns:a16="http://schemas.microsoft.com/office/drawing/2014/main" id="{00000000-0008-0000-0000-0000D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89" name="Text Box 1">
          <a:extLst>
            <a:ext uri="{FF2B5EF4-FFF2-40B4-BE49-F238E27FC236}">
              <a16:creationId xmlns:a16="http://schemas.microsoft.com/office/drawing/2014/main" id="{00000000-0008-0000-0000-0000D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90" name="Text Box 1">
          <a:extLst>
            <a:ext uri="{FF2B5EF4-FFF2-40B4-BE49-F238E27FC236}">
              <a16:creationId xmlns:a16="http://schemas.microsoft.com/office/drawing/2014/main" id="{00000000-0008-0000-0000-0000D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91" name="Text Box 1">
          <a:extLst>
            <a:ext uri="{FF2B5EF4-FFF2-40B4-BE49-F238E27FC236}">
              <a16:creationId xmlns:a16="http://schemas.microsoft.com/office/drawing/2014/main" id="{00000000-0008-0000-0000-0000D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92" name="Text Box 1">
          <a:extLst>
            <a:ext uri="{FF2B5EF4-FFF2-40B4-BE49-F238E27FC236}">
              <a16:creationId xmlns:a16="http://schemas.microsoft.com/office/drawing/2014/main" id="{00000000-0008-0000-0000-0000D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93" name="Text Box 1">
          <a:extLst>
            <a:ext uri="{FF2B5EF4-FFF2-40B4-BE49-F238E27FC236}">
              <a16:creationId xmlns:a16="http://schemas.microsoft.com/office/drawing/2014/main" id="{00000000-0008-0000-0000-0000D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94" name="Text Box 1">
          <a:extLst>
            <a:ext uri="{FF2B5EF4-FFF2-40B4-BE49-F238E27FC236}">
              <a16:creationId xmlns:a16="http://schemas.microsoft.com/office/drawing/2014/main" id="{00000000-0008-0000-0000-0000D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95" name="Text Box 1">
          <a:extLst>
            <a:ext uri="{FF2B5EF4-FFF2-40B4-BE49-F238E27FC236}">
              <a16:creationId xmlns:a16="http://schemas.microsoft.com/office/drawing/2014/main" id="{00000000-0008-0000-0000-0000D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96" name="Text Box 1">
          <a:extLst>
            <a:ext uri="{FF2B5EF4-FFF2-40B4-BE49-F238E27FC236}">
              <a16:creationId xmlns:a16="http://schemas.microsoft.com/office/drawing/2014/main" id="{00000000-0008-0000-0000-0000D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97" name="Text Box 1">
          <a:extLst>
            <a:ext uri="{FF2B5EF4-FFF2-40B4-BE49-F238E27FC236}">
              <a16:creationId xmlns:a16="http://schemas.microsoft.com/office/drawing/2014/main" id="{00000000-0008-0000-0000-0000D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98" name="Text Box 1">
          <a:extLst>
            <a:ext uri="{FF2B5EF4-FFF2-40B4-BE49-F238E27FC236}">
              <a16:creationId xmlns:a16="http://schemas.microsoft.com/office/drawing/2014/main" id="{00000000-0008-0000-0000-0000D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699" name="Text Box 1">
          <a:extLst>
            <a:ext uri="{FF2B5EF4-FFF2-40B4-BE49-F238E27FC236}">
              <a16:creationId xmlns:a16="http://schemas.microsoft.com/office/drawing/2014/main" id="{00000000-0008-0000-0000-0000D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00" name="Text Box 1">
          <a:extLst>
            <a:ext uri="{FF2B5EF4-FFF2-40B4-BE49-F238E27FC236}">
              <a16:creationId xmlns:a16="http://schemas.microsoft.com/office/drawing/2014/main" id="{00000000-0008-0000-0000-0000D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01" name="Text Box 1">
          <a:extLst>
            <a:ext uri="{FF2B5EF4-FFF2-40B4-BE49-F238E27FC236}">
              <a16:creationId xmlns:a16="http://schemas.microsoft.com/office/drawing/2014/main" id="{00000000-0008-0000-0000-0000D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02" name="Text Box 1">
          <a:extLst>
            <a:ext uri="{FF2B5EF4-FFF2-40B4-BE49-F238E27FC236}">
              <a16:creationId xmlns:a16="http://schemas.microsoft.com/office/drawing/2014/main" id="{00000000-0008-0000-0000-0000D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03" name="Text Box 1">
          <a:extLst>
            <a:ext uri="{FF2B5EF4-FFF2-40B4-BE49-F238E27FC236}">
              <a16:creationId xmlns:a16="http://schemas.microsoft.com/office/drawing/2014/main" id="{00000000-0008-0000-0000-0000D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04" name="Text Box 1">
          <a:extLst>
            <a:ext uri="{FF2B5EF4-FFF2-40B4-BE49-F238E27FC236}">
              <a16:creationId xmlns:a16="http://schemas.microsoft.com/office/drawing/2014/main" id="{00000000-0008-0000-0000-0000E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05" name="Text Box 1">
          <a:extLst>
            <a:ext uri="{FF2B5EF4-FFF2-40B4-BE49-F238E27FC236}">
              <a16:creationId xmlns:a16="http://schemas.microsoft.com/office/drawing/2014/main" id="{00000000-0008-0000-0000-0000E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06" name="Text Box 1">
          <a:extLst>
            <a:ext uri="{FF2B5EF4-FFF2-40B4-BE49-F238E27FC236}">
              <a16:creationId xmlns:a16="http://schemas.microsoft.com/office/drawing/2014/main" id="{00000000-0008-0000-0000-0000E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07" name="Text Box 1">
          <a:extLst>
            <a:ext uri="{FF2B5EF4-FFF2-40B4-BE49-F238E27FC236}">
              <a16:creationId xmlns:a16="http://schemas.microsoft.com/office/drawing/2014/main" id="{00000000-0008-0000-0000-0000E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08" name="Text Box 1">
          <a:extLst>
            <a:ext uri="{FF2B5EF4-FFF2-40B4-BE49-F238E27FC236}">
              <a16:creationId xmlns:a16="http://schemas.microsoft.com/office/drawing/2014/main" id="{00000000-0008-0000-0000-0000E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09" name="Text Box 1">
          <a:extLst>
            <a:ext uri="{FF2B5EF4-FFF2-40B4-BE49-F238E27FC236}">
              <a16:creationId xmlns:a16="http://schemas.microsoft.com/office/drawing/2014/main" id="{00000000-0008-0000-0000-0000E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10" name="Text Box 1">
          <a:extLst>
            <a:ext uri="{FF2B5EF4-FFF2-40B4-BE49-F238E27FC236}">
              <a16:creationId xmlns:a16="http://schemas.microsoft.com/office/drawing/2014/main" id="{00000000-0008-0000-0000-0000E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11" name="Text Box 1">
          <a:extLst>
            <a:ext uri="{FF2B5EF4-FFF2-40B4-BE49-F238E27FC236}">
              <a16:creationId xmlns:a16="http://schemas.microsoft.com/office/drawing/2014/main" id="{00000000-0008-0000-0000-0000E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12" name="Text Box 1">
          <a:extLst>
            <a:ext uri="{FF2B5EF4-FFF2-40B4-BE49-F238E27FC236}">
              <a16:creationId xmlns:a16="http://schemas.microsoft.com/office/drawing/2014/main" id="{00000000-0008-0000-0000-0000E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13" name="Text Box 1">
          <a:extLst>
            <a:ext uri="{FF2B5EF4-FFF2-40B4-BE49-F238E27FC236}">
              <a16:creationId xmlns:a16="http://schemas.microsoft.com/office/drawing/2014/main" id="{00000000-0008-0000-0000-0000E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14" name="Text Box 1">
          <a:extLst>
            <a:ext uri="{FF2B5EF4-FFF2-40B4-BE49-F238E27FC236}">
              <a16:creationId xmlns:a16="http://schemas.microsoft.com/office/drawing/2014/main" id="{00000000-0008-0000-0000-0000E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15" name="Text Box 1">
          <a:extLst>
            <a:ext uri="{FF2B5EF4-FFF2-40B4-BE49-F238E27FC236}">
              <a16:creationId xmlns:a16="http://schemas.microsoft.com/office/drawing/2014/main" id="{00000000-0008-0000-0000-0000E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16" name="Text Box 1">
          <a:extLst>
            <a:ext uri="{FF2B5EF4-FFF2-40B4-BE49-F238E27FC236}">
              <a16:creationId xmlns:a16="http://schemas.microsoft.com/office/drawing/2014/main" id="{00000000-0008-0000-0000-0000E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17" name="Text Box 1">
          <a:extLst>
            <a:ext uri="{FF2B5EF4-FFF2-40B4-BE49-F238E27FC236}">
              <a16:creationId xmlns:a16="http://schemas.microsoft.com/office/drawing/2014/main" id="{00000000-0008-0000-0000-0000E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18" name="Text Box 1">
          <a:extLst>
            <a:ext uri="{FF2B5EF4-FFF2-40B4-BE49-F238E27FC236}">
              <a16:creationId xmlns:a16="http://schemas.microsoft.com/office/drawing/2014/main" id="{00000000-0008-0000-0000-0000E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19" name="Text Box 1">
          <a:extLst>
            <a:ext uri="{FF2B5EF4-FFF2-40B4-BE49-F238E27FC236}">
              <a16:creationId xmlns:a16="http://schemas.microsoft.com/office/drawing/2014/main" id="{00000000-0008-0000-0000-0000E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20" name="Text Box 1">
          <a:extLst>
            <a:ext uri="{FF2B5EF4-FFF2-40B4-BE49-F238E27FC236}">
              <a16:creationId xmlns:a16="http://schemas.microsoft.com/office/drawing/2014/main" id="{00000000-0008-0000-0000-0000F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21" name="Text Box 1">
          <a:extLst>
            <a:ext uri="{FF2B5EF4-FFF2-40B4-BE49-F238E27FC236}">
              <a16:creationId xmlns:a16="http://schemas.microsoft.com/office/drawing/2014/main" id="{00000000-0008-0000-0000-0000F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22" name="Text Box 1">
          <a:extLst>
            <a:ext uri="{FF2B5EF4-FFF2-40B4-BE49-F238E27FC236}">
              <a16:creationId xmlns:a16="http://schemas.microsoft.com/office/drawing/2014/main" id="{00000000-0008-0000-0000-0000F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23" name="Text Box 1">
          <a:extLst>
            <a:ext uri="{FF2B5EF4-FFF2-40B4-BE49-F238E27FC236}">
              <a16:creationId xmlns:a16="http://schemas.microsoft.com/office/drawing/2014/main" id="{00000000-0008-0000-0000-0000F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24" name="Text Box 1">
          <a:extLst>
            <a:ext uri="{FF2B5EF4-FFF2-40B4-BE49-F238E27FC236}">
              <a16:creationId xmlns:a16="http://schemas.microsoft.com/office/drawing/2014/main" id="{00000000-0008-0000-0000-0000F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25" name="Text Box 1">
          <a:extLst>
            <a:ext uri="{FF2B5EF4-FFF2-40B4-BE49-F238E27FC236}">
              <a16:creationId xmlns:a16="http://schemas.microsoft.com/office/drawing/2014/main" id="{00000000-0008-0000-0000-0000F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26" name="Text Box 1">
          <a:extLst>
            <a:ext uri="{FF2B5EF4-FFF2-40B4-BE49-F238E27FC236}">
              <a16:creationId xmlns:a16="http://schemas.microsoft.com/office/drawing/2014/main" id="{00000000-0008-0000-0000-0000F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27" name="Text Box 1">
          <a:extLst>
            <a:ext uri="{FF2B5EF4-FFF2-40B4-BE49-F238E27FC236}">
              <a16:creationId xmlns:a16="http://schemas.microsoft.com/office/drawing/2014/main" id="{00000000-0008-0000-0000-0000F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28" name="Text Box 1">
          <a:extLst>
            <a:ext uri="{FF2B5EF4-FFF2-40B4-BE49-F238E27FC236}">
              <a16:creationId xmlns:a16="http://schemas.microsoft.com/office/drawing/2014/main" id="{00000000-0008-0000-0000-0000F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29" name="Text Box 1">
          <a:extLst>
            <a:ext uri="{FF2B5EF4-FFF2-40B4-BE49-F238E27FC236}">
              <a16:creationId xmlns:a16="http://schemas.microsoft.com/office/drawing/2014/main" id="{00000000-0008-0000-0000-0000F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30" name="Text Box 1">
          <a:extLst>
            <a:ext uri="{FF2B5EF4-FFF2-40B4-BE49-F238E27FC236}">
              <a16:creationId xmlns:a16="http://schemas.microsoft.com/office/drawing/2014/main" id="{00000000-0008-0000-0000-0000F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31" name="Text Box 1">
          <a:extLst>
            <a:ext uri="{FF2B5EF4-FFF2-40B4-BE49-F238E27FC236}">
              <a16:creationId xmlns:a16="http://schemas.microsoft.com/office/drawing/2014/main" id="{00000000-0008-0000-0000-0000F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32" name="Text Box 1">
          <a:extLst>
            <a:ext uri="{FF2B5EF4-FFF2-40B4-BE49-F238E27FC236}">
              <a16:creationId xmlns:a16="http://schemas.microsoft.com/office/drawing/2014/main" id="{00000000-0008-0000-0000-0000F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33" name="Text Box 1">
          <a:extLst>
            <a:ext uri="{FF2B5EF4-FFF2-40B4-BE49-F238E27FC236}">
              <a16:creationId xmlns:a16="http://schemas.microsoft.com/office/drawing/2014/main" id="{00000000-0008-0000-0000-0000F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34" name="Text Box 1">
          <a:extLst>
            <a:ext uri="{FF2B5EF4-FFF2-40B4-BE49-F238E27FC236}">
              <a16:creationId xmlns:a16="http://schemas.microsoft.com/office/drawing/2014/main" id="{00000000-0008-0000-0000-0000F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35" name="Text Box 1">
          <a:extLst>
            <a:ext uri="{FF2B5EF4-FFF2-40B4-BE49-F238E27FC236}">
              <a16:creationId xmlns:a16="http://schemas.microsoft.com/office/drawing/2014/main" id="{00000000-0008-0000-0000-0000F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36" name="Text Box 1">
          <a:extLst>
            <a:ext uri="{FF2B5EF4-FFF2-40B4-BE49-F238E27FC236}">
              <a16:creationId xmlns:a16="http://schemas.microsoft.com/office/drawing/2014/main" id="{00000000-0008-0000-0000-00000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37" name="Text Box 1">
          <a:extLst>
            <a:ext uri="{FF2B5EF4-FFF2-40B4-BE49-F238E27FC236}">
              <a16:creationId xmlns:a16="http://schemas.microsoft.com/office/drawing/2014/main" id="{00000000-0008-0000-0000-00000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38" name="Text Box 1">
          <a:extLst>
            <a:ext uri="{FF2B5EF4-FFF2-40B4-BE49-F238E27FC236}">
              <a16:creationId xmlns:a16="http://schemas.microsoft.com/office/drawing/2014/main" id="{00000000-0008-0000-0000-00000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39" name="Text Box 1">
          <a:extLst>
            <a:ext uri="{FF2B5EF4-FFF2-40B4-BE49-F238E27FC236}">
              <a16:creationId xmlns:a16="http://schemas.microsoft.com/office/drawing/2014/main" id="{00000000-0008-0000-0000-00000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40" name="Text Box 1">
          <a:extLst>
            <a:ext uri="{FF2B5EF4-FFF2-40B4-BE49-F238E27FC236}">
              <a16:creationId xmlns:a16="http://schemas.microsoft.com/office/drawing/2014/main" id="{00000000-0008-0000-0000-00000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41" name="Text Box 1">
          <a:extLst>
            <a:ext uri="{FF2B5EF4-FFF2-40B4-BE49-F238E27FC236}">
              <a16:creationId xmlns:a16="http://schemas.microsoft.com/office/drawing/2014/main" id="{00000000-0008-0000-0000-00000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42" name="Text Box 1">
          <a:extLst>
            <a:ext uri="{FF2B5EF4-FFF2-40B4-BE49-F238E27FC236}">
              <a16:creationId xmlns:a16="http://schemas.microsoft.com/office/drawing/2014/main" id="{00000000-0008-0000-0000-00000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43" name="Text Box 1">
          <a:extLst>
            <a:ext uri="{FF2B5EF4-FFF2-40B4-BE49-F238E27FC236}">
              <a16:creationId xmlns:a16="http://schemas.microsoft.com/office/drawing/2014/main" id="{00000000-0008-0000-0000-00000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44" name="Text Box 1">
          <a:extLst>
            <a:ext uri="{FF2B5EF4-FFF2-40B4-BE49-F238E27FC236}">
              <a16:creationId xmlns:a16="http://schemas.microsoft.com/office/drawing/2014/main" id="{00000000-0008-0000-0000-00000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45" name="Text Box 1">
          <a:extLst>
            <a:ext uri="{FF2B5EF4-FFF2-40B4-BE49-F238E27FC236}">
              <a16:creationId xmlns:a16="http://schemas.microsoft.com/office/drawing/2014/main" id="{00000000-0008-0000-0000-00000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46" name="Text Box 1">
          <a:extLst>
            <a:ext uri="{FF2B5EF4-FFF2-40B4-BE49-F238E27FC236}">
              <a16:creationId xmlns:a16="http://schemas.microsoft.com/office/drawing/2014/main" id="{00000000-0008-0000-0000-00000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47" name="Text Box 1">
          <a:extLst>
            <a:ext uri="{FF2B5EF4-FFF2-40B4-BE49-F238E27FC236}">
              <a16:creationId xmlns:a16="http://schemas.microsoft.com/office/drawing/2014/main" id="{00000000-0008-0000-0000-00000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48" name="Text Box 1">
          <a:extLst>
            <a:ext uri="{FF2B5EF4-FFF2-40B4-BE49-F238E27FC236}">
              <a16:creationId xmlns:a16="http://schemas.microsoft.com/office/drawing/2014/main" id="{00000000-0008-0000-0000-00000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49" name="Text Box 1">
          <a:extLst>
            <a:ext uri="{FF2B5EF4-FFF2-40B4-BE49-F238E27FC236}">
              <a16:creationId xmlns:a16="http://schemas.microsoft.com/office/drawing/2014/main" id="{00000000-0008-0000-0000-00000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50" name="Text Box 1">
          <a:extLst>
            <a:ext uri="{FF2B5EF4-FFF2-40B4-BE49-F238E27FC236}">
              <a16:creationId xmlns:a16="http://schemas.microsoft.com/office/drawing/2014/main" id="{00000000-0008-0000-0000-00000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51" name="Text Box 1">
          <a:extLst>
            <a:ext uri="{FF2B5EF4-FFF2-40B4-BE49-F238E27FC236}">
              <a16:creationId xmlns:a16="http://schemas.microsoft.com/office/drawing/2014/main" id="{00000000-0008-0000-0000-00000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52" name="Text Box 1">
          <a:extLst>
            <a:ext uri="{FF2B5EF4-FFF2-40B4-BE49-F238E27FC236}">
              <a16:creationId xmlns:a16="http://schemas.microsoft.com/office/drawing/2014/main" id="{00000000-0008-0000-0000-00001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53" name="Text Box 1">
          <a:extLst>
            <a:ext uri="{FF2B5EF4-FFF2-40B4-BE49-F238E27FC236}">
              <a16:creationId xmlns:a16="http://schemas.microsoft.com/office/drawing/2014/main" id="{00000000-0008-0000-0000-00001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54" name="Text Box 1">
          <a:extLst>
            <a:ext uri="{FF2B5EF4-FFF2-40B4-BE49-F238E27FC236}">
              <a16:creationId xmlns:a16="http://schemas.microsoft.com/office/drawing/2014/main" id="{00000000-0008-0000-0000-00001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55" name="Text Box 1">
          <a:extLst>
            <a:ext uri="{FF2B5EF4-FFF2-40B4-BE49-F238E27FC236}">
              <a16:creationId xmlns:a16="http://schemas.microsoft.com/office/drawing/2014/main" id="{00000000-0008-0000-0000-00001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56" name="Text Box 1">
          <a:extLst>
            <a:ext uri="{FF2B5EF4-FFF2-40B4-BE49-F238E27FC236}">
              <a16:creationId xmlns:a16="http://schemas.microsoft.com/office/drawing/2014/main" id="{00000000-0008-0000-0000-00001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57" name="Text Box 1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58" name="Text Box 1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59" name="Text Box 1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60" name="Text Box 1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61" name="Text Box 1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62" name="Text Box 1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63" name="Text Box 1">
          <a:extLst>
            <a:ext uri="{FF2B5EF4-FFF2-40B4-BE49-F238E27FC236}">
              <a16:creationId xmlns:a16="http://schemas.microsoft.com/office/drawing/2014/main" id="{00000000-0008-0000-0000-00001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64" name="Text Box 1">
          <a:extLst>
            <a:ext uri="{FF2B5EF4-FFF2-40B4-BE49-F238E27FC236}">
              <a16:creationId xmlns:a16="http://schemas.microsoft.com/office/drawing/2014/main" id="{00000000-0008-0000-0000-00001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65" name="Text Box 1">
          <a:extLst>
            <a:ext uri="{FF2B5EF4-FFF2-40B4-BE49-F238E27FC236}">
              <a16:creationId xmlns:a16="http://schemas.microsoft.com/office/drawing/2014/main" id="{00000000-0008-0000-0000-00001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66" name="Text Box 1">
          <a:extLst>
            <a:ext uri="{FF2B5EF4-FFF2-40B4-BE49-F238E27FC236}">
              <a16:creationId xmlns:a16="http://schemas.microsoft.com/office/drawing/2014/main" id="{00000000-0008-0000-0000-00001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67" name="Text Box 1">
          <a:extLst>
            <a:ext uri="{FF2B5EF4-FFF2-40B4-BE49-F238E27FC236}">
              <a16:creationId xmlns:a16="http://schemas.microsoft.com/office/drawing/2014/main" id="{00000000-0008-0000-0000-00001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68" name="Text Box 1">
          <a:extLst>
            <a:ext uri="{FF2B5EF4-FFF2-40B4-BE49-F238E27FC236}">
              <a16:creationId xmlns:a16="http://schemas.microsoft.com/office/drawing/2014/main" id="{00000000-0008-0000-0000-00002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69" name="Text Box 1">
          <a:extLst>
            <a:ext uri="{FF2B5EF4-FFF2-40B4-BE49-F238E27FC236}">
              <a16:creationId xmlns:a16="http://schemas.microsoft.com/office/drawing/2014/main" id="{00000000-0008-0000-0000-00002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70" name="Text Box 1">
          <a:extLst>
            <a:ext uri="{FF2B5EF4-FFF2-40B4-BE49-F238E27FC236}">
              <a16:creationId xmlns:a16="http://schemas.microsoft.com/office/drawing/2014/main" id="{00000000-0008-0000-0000-00002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71" name="Text Box 1">
          <a:extLst>
            <a:ext uri="{FF2B5EF4-FFF2-40B4-BE49-F238E27FC236}">
              <a16:creationId xmlns:a16="http://schemas.microsoft.com/office/drawing/2014/main" id="{00000000-0008-0000-0000-00002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72" name="Text Box 1">
          <a:extLst>
            <a:ext uri="{FF2B5EF4-FFF2-40B4-BE49-F238E27FC236}">
              <a16:creationId xmlns:a16="http://schemas.microsoft.com/office/drawing/2014/main" id="{00000000-0008-0000-0000-00002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73" name="Text Box 1">
          <a:extLst>
            <a:ext uri="{FF2B5EF4-FFF2-40B4-BE49-F238E27FC236}">
              <a16:creationId xmlns:a16="http://schemas.microsoft.com/office/drawing/2014/main" id="{00000000-0008-0000-0000-00002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74" name="Text Box 1">
          <a:extLst>
            <a:ext uri="{FF2B5EF4-FFF2-40B4-BE49-F238E27FC236}">
              <a16:creationId xmlns:a16="http://schemas.microsoft.com/office/drawing/2014/main" id="{00000000-0008-0000-0000-00002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75" name="Text Box 1">
          <a:extLst>
            <a:ext uri="{FF2B5EF4-FFF2-40B4-BE49-F238E27FC236}">
              <a16:creationId xmlns:a16="http://schemas.microsoft.com/office/drawing/2014/main" id="{00000000-0008-0000-0000-00002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76" name="Text Box 1">
          <a:extLst>
            <a:ext uri="{FF2B5EF4-FFF2-40B4-BE49-F238E27FC236}">
              <a16:creationId xmlns:a16="http://schemas.microsoft.com/office/drawing/2014/main" id="{00000000-0008-0000-0000-00002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77" name="Text Box 1">
          <a:extLst>
            <a:ext uri="{FF2B5EF4-FFF2-40B4-BE49-F238E27FC236}">
              <a16:creationId xmlns:a16="http://schemas.microsoft.com/office/drawing/2014/main" id="{00000000-0008-0000-0000-00002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78" name="Text Box 1">
          <a:extLst>
            <a:ext uri="{FF2B5EF4-FFF2-40B4-BE49-F238E27FC236}">
              <a16:creationId xmlns:a16="http://schemas.microsoft.com/office/drawing/2014/main" id="{00000000-0008-0000-0000-00002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79" name="Text Box 1">
          <a:extLst>
            <a:ext uri="{FF2B5EF4-FFF2-40B4-BE49-F238E27FC236}">
              <a16:creationId xmlns:a16="http://schemas.microsoft.com/office/drawing/2014/main" id="{00000000-0008-0000-0000-00002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80" name="Text Box 1">
          <a:extLst>
            <a:ext uri="{FF2B5EF4-FFF2-40B4-BE49-F238E27FC236}">
              <a16:creationId xmlns:a16="http://schemas.microsoft.com/office/drawing/2014/main" id="{00000000-0008-0000-0000-00002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81" name="Text Box 1">
          <a:extLst>
            <a:ext uri="{FF2B5EF4-FFF2-40B4-BE49-F238E27FC236}">
              <a16:creationId xmlns:a16="http://schemas.microsoft.com/office/drawing/2014/main" id="{00000000-0008-0000-0000-00002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82" name="Text Box 1">
          <a:extLst>
            <a:ext uri="{FF2B5EF4-FFF2-40B4-BE49-F238E27FC236}">
              <a16:creationId xmlns:a16="http://schemas.microsoft.com/office/drawing/2014/main" id="{00000000-0008-0000-0000-00002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83" name="Text Box 1">
          <a:extLst>
            <a:ext uri="{FF2B5EF4-FFF2-40B4-BE49-F238E27FC236}">
              <a16:creationId xmlns:a16="http://schemas.microsoft.com/office/drawing/2014/main" id="{00000000-0008-0000-0000-00002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84" name="Text Box 1">
          <a:extLst>
            <a:ext uri="{FF2B5EF4-FFF2-40B4-BE49-F238E27FC236}">
              <a16:creationId xmlns:a16="http://schemas.microsoft.com/office/drawing/2014/main" id="{00000000-0008-0000-0000-00003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85" name="Text Box 1">
          <a:extLst>
            <a:ext uri="{FF2B5EF4-FFF2-40B4-BE49-F238E27FC236}">
              <a16:creationId xmlns:a16="http://schemas.microsoft.com/office/drawing/2014/main" id="{00000000-0008-0000-0000-00003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86" name="Text Box 1">
          <a:extLst>
            <a:ext uri="{FF2B5EF4-FFF2-40B4-BE49-F238E27FC236}">
              <a16:creationId xmlns:a16="http://schemas.microsoft.com/office/drawing/2014/main" id="{00000000-0008-0000-0000-00003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87" name="Text Box 1">
          <a:extLst>
            <a:ext uri="{FF2B5EF4-FFF2-40B4-BE49-F238E27FC236}">
              <a16:creationId xmlns:a16="http://schemas.microsoft.com/office/drawing/2014/main" id="{00000000-0008-0000-0000-00003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88" name="Text Box 1">
          <a:extLst>
            <a:ext uri="{FF2B5EF4-FFF2-40B4-BE49-F238E27FC236}">
              <a16:creationId xmlns:a16="http://schemas.microsoft.com/office/drawing/2014/main" id="{00000000-0008-0000-0000-00003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89" name="Text Box 1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90" name="Text Box 1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91" name="Text Box 1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92" name="Text Box 1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93" name="Text Box 1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94" name="Text Box 1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95" name="Text Box 1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96" name="Text Box 1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97" name="Text Box 1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98" name="Text Box 1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799" name="Text Box 1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00" name="Text Box 1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01" name="Text Box 1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02" name="Text Box 1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03" name="Text Box 1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04" name="Text Box 1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05" name="Text Box 1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06" name="Text Box 1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07" name="Text Box 1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08" name="Text Box 1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09" name="Text Box 1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10" name="Text Box 1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11" name="Text Box 1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12" name="Text Box 1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13" name="Text Box 1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14" name="Text Box 1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15" name="Text Box 1">
          <a:extLst>
            <a:ext uri="{FF2B5EF4-FFF2-40B4-BE49-F238E27FC236}">
              <a16:creationId xmlns:a16="http://schemas.microsoft.com/office/drawing/2014/main" id="{00000000-0008-0000-0000-00004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16" name="Text Box 1">
          <a:extLst>
            <a:ext uri="{FF2B5EF4-FFF2-40B4-BE49-F238E27FC236}">
              <a16:creationId xmlns:a16="http://schemas.microsoft.com/office/drawing/2014/main" id="{00000000-0008-0000-0000-00005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17" name="Text Box 1">
          <a:extLst>
            <a:ext uri="{FF2B5EF4-FFF2-40B4-BE49-F238E27FC236}">
              <a16:creationId xmlns:a16="http://schemas.microsoft.com/office/drawing/2014/main" id="{00000000-0008-0000-0000-00005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18" name="Text Box 1">
          <a:extLst>
            <a:ext uri="{FF2B5EF4-FFF2-40B4-BE49-F238E27FC236}">
              <a16:creationId xmlns:a16="http://schemas.microsoft.com/office/drawing/2014/main" id="{00000000-0008-0000-0000-00005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19" name="Text Box 1">
          <a:extLst>
            <a:ext uri="{FF2B5EF4-FFF2-40B4-BE49-F238E27FC236}">
              <a16:creationId xmlns:a16="http://schemas.microsoft.com/office/drawing/2014/main" id="{00000000-0008-0000-0000-00005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20" name="Text Box 1">
          <a:extLst>
            <a:ext uri="{FF2B5EF4-FFF2-40B4-BE49-F238E27FC236}">
              <a16:creationId xmlns:a16="http://schemas.microsoft.com/office/drawing/2014/main" id="{00000000-0008-0000-0000-00005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21" name="Text Box 1">
          <a:extLst>
            <a:ext uri="{FF2B5EF4-FFF2-40B4-BE49-F238E27FC236}">
              <a16:creationId xmlns:a16="http://schemas.microsoft.com/office/drawing/2014/main" id="{00000000-0008-0000-0000-00005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22" name="Text Box 1">
          <a:extLst>
            <a:ext uri="{FF2B5EF4-FFF2-40B4-BE49-F238E27FC236}">
              <a16:creationId xmlns:a16="http://schemas.microsoft.com/office/drawing/2014/main" id="{00000000-0008-0000-0000-00005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23" name="Text Box 1">
          <a:extLst>
            <a:ext uri="{FF2B5EF4-FFF2-40B4-BE49-F238E27FC236}">
              <a16:creationId xmlns:a16="http://schemas.microsoft.com/office/drawing/2014/main" id="{00000000-0008-0000-0000-00005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24" name="Text Box 1">
          <a:extLst>
            <a:ext uri="{FF2B5EF4-FFF2-40B4-BE49-F238E27FC236}">
              <a16:creationId xmlns:a16="http://schemas.microsoft.com/office/drawing/2014/main" id="{00000000-0008-0000-0000-00005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25" name="Text Box 1">
          <a:extLst>
            <a:ext uri="{FF2B5EF4-FFF2-40B4-BE49-F238E27FC236}">
              <a16:creationId xmlns:a16="http://schemas.microsoft.com/office/drawing/2014/main" id="{00000000-0008-0000-0000-00005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26" name="Text Box 1">
          <a:extLst>
            <a:ext uri="{FF2B5EF4-FFF2-40B4-BE49-F238E27FC236}">
              <a16:creationId xmlns:a16="http://schemas.microsoft.com/office/drawing/2014/main" id="{00000000-0008-0000-0000-00005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27" name="Text Box 1">
          <a:extLst>
            <a:ext uri="{FF2B5EF4-FFF2-40B4-BE49-F238E27FC236}">
              <a16:creationId xmlns:a16="http://schemas.microsoft.com/office/drawing/2014/main" id="{00000000-0008-0000-0000-00005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28" name="Text Box 1">
          <a:extLst>
            <a:ext uri="{FF2B5EF4-FFF2-40B4-BE49-F238E27FC236}">
              <a16:creationId xmlns:a16="http://schemas.microsoft.com/office/drawing/2014/main" id="{00000000-0008-0000-0000-00005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29" name="Text Box 1">
          <a:extLst>
            <a:ext uri="{FF2B5EF4-FFF2-40B4-BE49-F238E27FC236}">
              <a16:creationId xmlns:a16="http://schemas.microsoft.com/office/drawing/2014/main" id="{00000000-0008-0000-0000-00005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30" name="Text Box 1">
          <a:extLst>
            <a:ext uri="{FF2B5EF4-FFF2-40B4-BE49-F238E27FC236}">
              <a16:creationId xmlns:a16="http://schemas.microsoft.com/office/drawing/2014/main" id="{00000000-0008-0000-0000-00005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31" name="Text Box 1">
          <a:extLst>
            <a:ext uri="{FF2B5EF4-FFF2-40B4-BE49-F238E27FC236}">
              <a16:creationId xmlns:a16="http://schemas.microsoft.com/office/drawing/2014/main" id="{00000000-0008-0000-0000-00005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32" name="Text Box 1">
          <a:extLst>
            <a:ext uri="{FF2B5EF4-FFF2-40B4-BE49-F238E27FC236}">
              <a16:creationId xmlns:a16="http://schemas.microsoft.com/office/drawing/2014/main" id="{00000000-0008-0000-0000-00006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33" name="Text Box 1">
          <a:extLst>
            <a:ext uri="{FF2B5EF4-FFF2-40B4-BE49-F238E27FC236}">
              <a16:creationId xmlns:a16="http://schemas.microsoft.com/office/drawing/2014/main" id="{00000000-0008-0000-0000-00006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34" name="Text Box 1">
          <a:extLst>
            <a:ext uri="{FF2B5EF4-FFF2-40B4-BE49-F238E27FC236}">
              <a16:creationId xmlns:a16="http://schemas.microsoft.com/office/drawing/2014/main" id="{00000000-0008-0000-0000-00006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35" name="Text Box 1">
          <a:extLst>
            <a:ext uri="{FF2B5EF4-FFF2-40B4-BE49-F238E27FC236}">
              <a16:creationId xmlns:a16="http://schemas.microsoft.com/office/drawing/2014/main" id="{00000000-0008-0000-0000-00006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36" name="Text Box 1">
          <a:extLst>
            <a:ext uri="{FF2B5EF4-FFF2-40B4-BE49-F238E27FC236}">
              <a16:creationId xmlns:a16="http://schemas.microsoft.com/office/drawing/2014/main" id="{00000000-0008-0000-0000-00006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37" name="Text Box 1">
          <a:extLst>
            <a:ext uri="{FF2B5EF4-FFF2-40B4-BE49-F238E27FC236}">
              <a16:creationId xmlns:a16="http://schemas.microsoft.com/office/drawing/2014/main" id="{00000000-0008-0000-0000-00006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38" name="Text Box 1">
          <a:extLst>
            <a:ext uri="{FF2B5EF4-FFF2-40B4-BE49-F238E27FC236}">
              <a16:creationId xmlns:a16="http://schemas.microsoft.com/office/drawing/2014/main" id="{00000000-0008-0000-0000-00006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39" name="Text Box 1">
          <a:extLst>
            <a:ext uri="{FF2B5EF4-FFF2-40B4-BE49-F238E27FC236}">
              <a16:creationId xmlns:a16="http://schemas.microsoft.com/office/drawing/2014/main" id="{00000000-0008-0000-0000-00006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40" name="Text Box 1">
          <a:extLst>
            <a:ext uri="{FF2B5EF4-FFF2-40B4-BE49-F238E27FC236}">
              <a16:creationId xmlns:a16="http://schemas.microsoft.com/office/drawing/2014/main" id="{00000000-0008-0000-0000-00006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41" name="Text Box 1">
          <a:extLst>
            <a:ext uri="{FF2B5EF4-FFF2-40B4-BE49-F238E27FC236}">
              <a16:creationId xmlns:a16="http://schemas.microsoft.com/office/drawing/2014/main" id="{00000000-0008-0000-0000-00006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42" name="Text Box 1">
          <a:extLst>
            <a:ext uri="{FF2B5EF4-FFF2-40B4-BE49-F238E27FC236}">
              <a16:creationId xmlns:a16="http://schemas.microsoft.com/office/drawing/2014/main" id="{00000000-0008-0000-0000-00006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43" name="Text Box 1">
          <a:extLst>
            <a:ext uri="{FF2B5EF4-FFF2-40B4-BE49-F238E27FC236}">
              <a16:creationId xmlns:a16="http://schemas.microsoft.com/office/drawing/2014/main" id="{00000000-0008-0000-0000-00006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44" name="Text Box 1">
          <a:extLst>
            <a:ext uri="{FF2B5EF4-FFF2-40B4-BE49-F238E27FC236}">
              <a16:creationId xmlns:a16="http://schemas.microsoft.com/office/drawing/2014/main" id="{00000000-0008-0000-0000-00006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45" name="Text Box 1">
          <a:extLst>
            <a:ext uri="{FF2B5EF4-FFF2-40B4-BE49-F238E27FC236}">
              <a16:creationId xmlns:a16="http://schemas.microsoft.com/office/drawing/2014/main" id="{00000000-0008-0000-0000-00006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46" name="Text Box 1">
          <a:extLst>
            <a:ext uri="{FF2B5EF4-FFF2-40B4-BE49-F238E27FC236}">
              <a16:creationId xmlns:a16="http://schemas.microsoft.com/office/drawing/2014/main" id="{00000000-0008-0000-0000-00006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47" name="Text Box 1">
          <a:extLst>
            <a:ext uri="{FF2B5EF4-FFF2-40B4-BE49-F238E27FC236}">
              <a16:creationId xmlns:a16="http://schemas.microsoft.com/office/drawing/2014/main" id="{00000000-0008-0000-0000-00006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48" name="Text Box 1">
          <a:extLst>
            <a:ext uri="{FF2B5EF4-FFF2-40B4-BE49-F238E27FC236}">
              <a16:creationId xmlns:a16="http://schemas.microsoft.com/office/drawing/2014/main" id="{00000000-0008-0000-0000-00007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49" name="Text Box 1">
          <a:extLst>
            <a:ext uri="{FF2B5EF4-FFF2-40B4-BE49-F238E27FC236}">
              <a16:creationId xmlns:a16="http://schemas.microsoft.com/office/drawing/2014/main" id="{00000000-0008-0000-0000-00007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50" name="Text Box 1">
          <a:extLst>
            <a:ext uri="{FF2B5EF4-FFF2-40B4-BE49-F238E27FC236}">
              <a16:creationId xmlns:a16="http://schemas.microsoft.com/office/drawing/2014/main" id="{00000000-0008-0000-0000-00007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51" name="Text Box 1">
          <a:extLst>
            <a:ext uri="{FF2B5EF4-FFF2-40B4-BE49-F238E27FC236}">
              <a16:creationId xmlns:a16="http://schemas.microsoft.com/office/drawing/2014/main" id="{00000000-0008-0000-0000-00007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52" name="Text Box 1">
          <a:extLst>
            <a:ext uri="{FF2B5EF4-FFF2-40B4-BE49-F238E27FC236}">
              <a16:creationId xmlns:a16="http://schemas.microsoft.com/office/drawing/2014/main" id="{00000000-0008-0000-0000-00007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53" name="Text Box 1">
          <a:extLst>
            <a:ext uri="{FF2B5EF4-FFF2-40B4-BE49-F238E27FC236}">
              <a16:creationId xmlns:a16="http://schemas.microsoft.com/office/drawing/2014/main" id="{00000000-0008-0000-0000-00007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54" name="Text Box 1">
          <a:extLst>
            <a:ext uri="{FF2B5EF4-FFF2-40B4-BE49-F238E27FC236}">
              <a16:creationId xmlns:a16="http://schemas.microsoft.com/office/drawing/2014/main" id="{00000000-0008-0000-0000-00007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55" name="Text Box 1">
          <a:extLst>
            <a:ext uri="{FF2B5EF4-FFF2-40B4-BE49-F238E27FC236}">
              <a16:creationId xmlns:a16="http://schemas.microsoft.com/office/drawing/2014/main" id="{00000000-0008-0000-0000-00007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56" name="Text Box 1">
          <a:extLst>
            <a:ext uri="{FF2B5EF4-FFF2-40B4-BE49-F238E27FC236}">
              <a16:creationId xmlns:a16="http://schemas.microsoft.com/office/drawing/2014/main" id="{00000000-0008-0000-0000-00007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57" name="Text Box 1">
          <a:extLst>
            <a:ext uri="{FF2B5EF4-FFF2-40B4-BE49-F238E27FC236}">
              <a16:creationId xmlns:a16="http://schemas.microsoft.com/office/drawing/2014/main" id="{00000000-0008-0000-0000-00007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58" name="Text Box 1">
          <a:extLst>
            <a:ext uri="{FF2B5EF4-FFF2-40B4-BE49-F238E27FC236}">
              <a16:creationId xmlns:a16="http://schemas.microsoft.com/office/drawing/2014/main" id="{00000000-0008-0000-0000-00007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59" name="Text Box 1">
          <a:extLst>
            <a:ext uri="{FF2B5EF4-FFF2-40B4-BE49-F238E27FC236}">
              <a16:creationId xmlns:a16="http://schemas.microsoft.com/office/drawing/2014/main" id="{00000000-0008-0000-0000-00007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60" name="Text Box 1">
          <a:extLst>
            <a:ext uri="{FF2B5EF4-FFF2-40B4-BE49-F238E27FC236}">
              <a16:creationId xmlns:a16="http://schemas.microsoft.com/office/drawing/2014/main" id="{00000000-0008-0000-0000-00007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61" name="Text Box 1">
          <a:extLst>
            <a:ext uri="{FF2B5EF4-FFF2-40B4-BE49-F238E27FC236}">
              <a16:creationId xmlns:a16="http://schemas.microsoft.com/office/drawing/2014/main" id="{00000000-0008-0000-0000-00007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62" name="Text Box 1">
          <a:extLst>
            <a:ext uri="{FF2B5EF4-FFF2-40B4-BE49-F238E27FC236}">
              <a16:creationId xmlns:a16="http://schemas.microsoft.com/office/drawing/2014/main" id="{00000000-0008-0000-0000-00007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63" name="Text Box 1">
          <a:extLst>
            <a:ext uri="{FF2B5EF4-FFF2-40B4-BE49-F238E27FC236}">
              <a16:creationId xmlns:a16="http://schemas.microsoft.com/office/drawing/2014/main" id="{00000000-0008-0000-0000-00007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64" name="Text Box 1">
          <a:extLst>
            <a:ext uri="{FF2B5EF4-FFF2-40B4-BE49-F238E27FC236}">
              <a16:creationId xmlns:a16="http://schemas.microsoft.com/office/drawing/2014/main" id="{00000000-0008-0000-0000-00008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65" name="Text Box 1">
          <a:extLst>
            <a:ext uri="{FF2B5EF4-FFF2-40B4-BE49-F238E27FC236}">
              <a16:creationId xmlns:a16="http://schemas.microsoft.com/office/drawing/2014/main" id="{00000000-0008-0000-0000-00008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66" name="Text Box 1">
          <a:extLst>
            <a:ext uri="{FF2B5EF4-FFF2-40B4-BE49-F238E27FC236}">
              <a16:creationId xmlns:a16="http://schemas.microsoft.com/office/drawing/2014/main" id="{00000000-0008-0000-0000-00008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67" name="Text Box 1">
          <a:extLst>
            <a:ext uri="{FF2B5EF4-FFF2-40B4-BE49-F238E27FC236}">
              <a16:creationId xmlns:a16="http://schemas.microsoft.com/office/drawing/2014/main" id="{00000000-0008-0000-0000-00008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68" name="Text Box 1">
          <a:extLst>
            <a:ext uri="{FF2B5EF4-FFF2-40B4-BE49-F238E27FC236}">
              <a16:creationId xmlns:a16="http://schemas.microsoft.com/office/drawing/2014/main" id="{00000000-0008-0000-0000-00008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69" name="Text Box 1">
          <a:extLst>
            <a:ext uri="{FF2B5EF4-FFF2-40B4-BE49-F238E27FC236}">
              <a16:creationId xmlns:a16="http://schemas.microsoft.com/office/drawing/2014/main" id="{00000000-0008-0000-0000-00008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70" name="Text Box 1">
          <a:extLst>
            <a:ext uri="{FF2B5EF4-FFF2-40B4-BE49-F238E27FC236}">
              <a16:creationId xmlns:a16="http://schemas.microsoft.com/office/drawing/2014/main" id="{00000000-0008-0000-0000-00008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71" name="Text Box 1">
          <a:extLst>
            <a:ext uri="{FF2B5EF4-FFF2-40B4-BE49-F238E27FC236}">
              <a16:creationId xmlns:a16="http://schemas.microsoft.com/office/drawing/2014/main" id="{00000000-0008-0000-0000-00008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72" name="Text Box 1">
          <a:extLst>
            <a:ext uri="{FF2B5EF4-FFF2-40B4-BE49-F238E27FC236}">
              <a16:creationId xmlns:a16="http://schemas.microsoft.com/office/drawing/2014/main" id="{00000000-0008-0000-0000-00008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73" name="Text Box 1">
          <a:extLst>
            <a:ext uri="{FF2B5EF4-FFF2-40B4-BE49-F238E27FC236}">
              <a16:creationId xmlns:a16="http://schemas.microsoft.com/office/drawing/2014/main" id="{00000000-0008-0000-0000-00008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74" name="Text Box 1">
          <a:extLst>
            <a:ext uri="{FF2B5EF4-FFF2-40B4-BE49-F238E27FC236}">
              <a16:creationId xmlns:a16="http://schemas.microsoft.com/office/drawing/2014/main" id="{00000000-0008-0000-0000-00008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75" name="Text Box 1">
          <a:extLst>
            <a:ext uri="{FF2B5EF4-FFF2-40B4-BE49-F238E27FC236}">
              <a16:creationId xmlns:a16="http://schemas.microsoft.com/office/drawing/2014/main" id="{00000000-0008-0000-0000-00008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76" name="Text Box 1">
          <a:extLst>
            <a:ext uri="{FF2B5EF4-FFF2-40B4-BE49-F238E27FC236}">
              <a16:creationId xmlns:a16="http://schemas.microsoft.com/office/drawing/2014/main" id="{00000000-0008-0000-0000-00008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77" name="Text Box 1">
          <a:extLst>
            <a:ext uri="{FF2B5EF4-FFF2-40B4-BE49-F238E27FC236}">
              <a16:creationId xmlns:a16="http://schemas.microsoft.com/office/drawing/2014/main" id="{00000000-0008-0000-0000-00008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78" name="Text Box 1">
          <a:extLst>
            <a:ext uri="{FF2B5EF4-FFF2-40B4-BE49-F238E27FC236}">
              <a16:creationId xmlns:a16="http://schemas.microsoft.com/office/drawing/2014/main" id="{00000000-0008-0000-0000-00008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79" name="Text Box 1">
          <a:extLst>
            <a:ext uri="{FF2B5EF4-FFF2-40B4-BE49-F238E27FC236}">
              <a16:creationId xmlns:a16="http://schemas.microsoft.com/office/drawing/2014/main" id="{00000000-0008-0000-0000-00008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80" name="Text Box 1">
          <a:extLst>
            <a:ext uri="{FF2B5EF4-FFF2-40B4-BE49-F238E27FC236}">
              <a16:creationId xmlns:a16="http://schemas.microsoft.com/office/drawing/2014/main" id="{00000000-0008-0000-0000-00009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81" name="Text Box 1">
          <a:extLst>
            <a:ext uri="{FF2B5EF4-FFF2-40B4-BE49-F238E27FC236}">
              <a16:creationId xmlns:a16="http://schemas.microsoft.com/office/drawing/2014/main" id="{00000000-0008-0000-0000-00009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82" name="Text Box 1">
          <a:extLst>
            <a:ext uri="{FF2B5EF4-FFF2-40B4-BE49-F238E27FC236}">
              <a16:creationId xmlns:a16="http://schemas.microsoft.com/office/drawing/2014/main" id="{00000000-0008-0000-0000-00009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83" name="Text Box 1">
          <a:extLst>
            <a:ext uri="{FF2B5EF4-FFF2-40B4-BE49-F238E27FC236}">
              <a16:creationId xmlns:a16="http://schemas.microsoft.com/office/drawing/2014/main" id="{00000000-0008-0000-0000-00009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84" name="Text Box 1">
          <a:extLst>
            <a:ext uri="{FF2B5EF4-FFF2-40B4-BE49-F238E27FC236}">
              <a16:creationId xmlns:a16="http://schemas.microsoft.com/office/drawing/2014/main" id="{00000000-0008-0000-0000-00009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85" name="Text Box 1">
          <a:extLst>
            <a:ext uri="{FF2B5EF4-FFF2-40B4-BE49-F238E27FC236}">
              <a16:creationId xmlns:a16="http://schemas.microsoft.com/office/drawing/2014/main" id="{00000000-0008-0000-0000-00009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86" name="Text Box 1">
          <a:extLst>
            <a:ext uri="{FF2B5EF4-FFF2-40B4-BE49-F238E27FC236}">
              <a16:creationId xmlns:a16="http://schemas.microsoft.com/office/drawing/2014/main" id="{00000000-0008-0000-0000-00009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87" name="Text Box 1">
          <a:extLst>
            <a:ext uri="{FF2B5EF4-FFF2-40B4-BE49-F238E27FC236}">
              <a16:creationId xmlns:a16="http://schemas.microsoft.com/office/drawing/2014/main" id="{00000000-0008-0000-0000-00009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88" name="Text Box 1">
          <a:extLst>
            <a:ext uri="{FF2B5EF4-FFF2-40B4-BE49-F238E27FC236}">
              <a16:creationId xmlns:a16="http://schemas.microsoft.com/office/drawing/2014/main" id="{00000000-0008-0000-0000-00009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89" name="Text Box 1">
          <a:extLst>
            <a:ext uri="{FF2B5EF4-FFF2-40B4-BE49-F238E27FC236}">
              <a16:creationId xmlns:a16="http://schemas.microsoft.com/office/drawing/2014/main" id="{00000000-0008-0000-0000-00009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90" name="Text Box 1">
          <a:extLst>
            <a:ext uri="{FF2B5EF4-FFF2-40B4-BE49-F238E27FC236}">
              <a16:creationId xmlns:a16="http://schemas.microsoft.com/office/drawing/2014/main" id="{00000000-0008-0000-0000-00009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91" name="Text Box 1">
          <a:extLst>
            <a:ext uri="{FF2B5EF4-FFF2-40B4-BE49-F238E27FC236}">
              <a16:creationId xmlns:a16="http://schemas.microsoft.com/office/drawing/2014/main" id="{00000000-0008-0000-0000-00009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92" name="Text Box 1">
          <a:extLst>
            <a:ext uri="{FF2B5EF4-FFF2-40B4-BE49-F238E27FC236}">
              <a16:creationId xmlns:a16="http://schemas.microsoft.com/office/drawing/2014/main" id="{00000000-0008-0000-0000-00009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93" name="Text Box 1">
          <a:extLst>
            <a:ext uri="{FF2B5EF4-FFF2-40B4-BE49-F238E27FC236}">
              <a16:creationId xmlns:a16="http://schemas.microsoft.com/office/drawing/2014/main" id="{00000000-0008-0000-0000-00009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94" name="Text Box 1">
          <a:extLst>
            <a:ext uri="{FF2B5EF4-FFF2-40B4-BE49-F238E27FC236}">
              <a16:creationId xmlns:a16="http://schemas.microsoft.com/office/drawing/2014/main" id="{00000000-0008-0000-0000-00009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95" name="Text Box 1">
          <a:extLst>
            <a:ext uri="{FF2B5EF4-FFF2-40B4-BE49-F238E27FC236}">
              <a16:creationId xmlns:a16="http://schemas.microsoft.com/office/drawing/2014/main" id="{00000000-0008-0000-0000-00009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96" name="Text Box 1">
          <a:extLst>
            <a:ext uri="{FF2B5EF4-FFF2-40B4-BE49-F238E27FC236}">
              <a16:creationId xmlns:a16="http://schemas.microsoft.com/office/drawing/2014/main" id="{00000000-0008-0000-0000-0000A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97" name="Text Box 1">
          <a:extLst>
            <a:ext uri="{FF2B5EF4-FFF2-40B4-BE49-F238E27FC236}">
              <a16:creationId xmlns:a16="http://schemas.microsoft.com/office/drawing/2014/main" id="{00000000-0008-0000-0000-0000A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98" name="Text Box 1">
          <a:extLst>
            <a:ext uri="{FF2B5EF4-FFF2-40B4-BE49-F238E27FC236}">
              <a16:creationId xmlns:a16="http://schemas.microsoft.com/office/drawing/2014/main" id="{00000000-0008-0000-0000-0000A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899" name="Text Box 1">
          <a:extLst>
            <a:ext uri="{FF2B5EF4-FFF2-40B4-BE49-F238E27FC236}">
              <a16:creationId xmlns:a16="http://schemas.microsoft.com/office/drawing/2014/main" id="{00000000-0008-0000-0000-0000A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00" name="Text Box 1">
          <a:extLst>
            <a:ext uri="{FF2B5EF4-FFF2-40B4-BE49-F238E27FC236}">
              <a16:creationId xmlns:a16="http://schemas.microsoft.com/office/drawing/2014/main" id="{00000000-0008-0000-0000-0000A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01" name="Text Box 1">
          <a:extLst>
            <a:ext uri="{FF2B5EF4-FFF2-40B4-BE49-F238E27FC236}">
              <a16:creationId xmlns:a16="http://schemas.microsoft.com/office/drawing/2014/main" id="{00000000-0008-0000-0000-0000A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02" name="Text Box 1">
          <a:extLst>
            <a:ext uri="{FF2B5EF4-FFF2-40B4-BE49-F238E27FC236}">
              <a16:creationId xmlns:a16="http://schemas.microsoft.com/office/drawing/2014/main" id="{00000000-0008-0000-0000-0000A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03" name="Text Box 1">
          <a:extLst>
            <a:ext uri="{FF2B5EF4-FFF2-40B4-BE49-F238E27FC236}">
              <a16:creationId xmlns:a16="http://schemas.microsoft.com/office/drawing/2014/main" id="{00000000-0008-0000-0000-0000A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04" name="Text Box 1">
          <a:extLst>
            <a:ext uri="{FF2B5EF4-FFF2-40B4-BE49-F238E27FC236}">
              <a16:creationId xmlns:a16="http://schemas.microsoft.com/office/drawing/2014/main" id="{00000000-0008-0000-0000-0000A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05" name="Text Box 1">
          <a:extLst>
            <a:ext uri="{FF2B5EF4-FFF2-40B4-BE49-F238E27FC236}">
              <a16:creationId xmlns:a16="http://schemas.microsoft.com/office/drawing/2014/main" id="{00000000-0008-0000-0000-0000A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06" name="Text Box 1">
          <a:extLst>
            <a:ext uri="{FF2B5EF4-FFF2-40B4-BE49-F238E27FC236}">
              <a16:creationId xmlns:a16="http://schemas.microsoft.com/office/drawing/2014/main" id="{00000000-0008-0000-0000-0000A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07" name="Text Box 1">
          <a:extLst>
            <a:ext uri="{FF2B5EF4-FFF2-40B4-BE49-F238E27FC236}">
              <a16:creationId xmlns:a16="http://schemas.microsoft.com/office/drawing/2014/main" id="{00000000-0008-0000-0000-0000A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08" name="Text Box 1">
          <a:extLst>
            <a:ext uri="{FF2B5EF4-FFF2-40B4-BE49-F238E27FC236}">
              <a16:creationId xmlns:a16="http://schemas.microsoft.com/office/drawing/2014/main" id="{00000000-0008-0000-0000-0000A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09" name="Text Box 1">
          <a:extLst>
            <a:ext uri="{FF2B5EF4-FFF2-40B4-BE49-F238E27FC236}">
              <a16:creationId xmlns:a16="http://schemas.microsoft.com/office/drawing/2014/main" id="{00000000-0008-0000-0000-0000A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10" name="Text Box 1">
          <a:extLst>
            <a:ext uri="{FF2B5EF4-FFF2-40B4-BE49-F238E27FC236}">
              <a16:creationId xmlns:a16="http://schemas.microsoft.com/office/drawing/2014/main" id="{00000000-0008-0000-0000-0000A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11" name="Text Box 1">
          <a:extLst>
            <a:ext uri="{FF2B5EF4-FFF2-40B4-BE49-F238E27FC236}">
              <a16:creationId xmlns:a16="http://schemas.microsoft.com/office/drawing/2014/main" id="{00000000-0008-0000-0000-0000A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12" name="Text Box 1">
          <a:extLst>
            <a:ext uri="{FF2B5EF4-FFF2-40B4-BE49-F238E27FC236}">
              <a16:creationId xmlns:a16="http://schemas.microsoft.com/office/drawing/2014/main" id="{00000000-0008-0000-0000-0000B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13" name="Text Box 1">
          <a:extLst>
            <a:ext uri="{FF2B5EF4-FFF2-40B4-BE49-F238E27FC236}">
              <a16:creationId xmlns:a16="http://schemas.microsoft.com/office/drawing/2014/main" id="{00000000-0008-0000-0000-0000B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14" name="Text Box 1">
          <a:extLst>
            <a:ext uri="{FF2B5EF4-FFF2-40B4-BE49-F238E27FC236}">
              <a16:creationId xmlns:a16="http://schemas.microsoft.com/office/drawing/2014/main" id="{00000000-0008-0000-0000-0000B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15" name="Text Box 1">
          <a:extLst>
            <a:ext uri="{FF2B5EF4-FFF2-40B4-BE49-F238E27FC236}">
              <a16:creationId xmlns:a16="http://schemas.microsoft.com/office/drawing/2014/main" id="{00000000-0008-0000-0000-0000B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16" name="Text Box 1">
          <a:extLst>
            <a:ext uri="{FF2B5EF4-FFF2-40B4-BE49-F238E27FC236}">
              <a16:creationId xmlns:a16="http://schemas.microsoft.com/office/drawing/2014/main" id="{00000000-0008-0000-0000-0000B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17" name="Text Box 1">
          <a:extLst>
            <a:ext uri="{FF2B5EF4-FFF2-40B4-BE49-F238E27FC236}">
              <a16:creationId xmlns:a16="http://schemas.microsoft.com/office/drawing/2014/main" id="{00000000-0008-0000-0000-0000B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18" name="Text Box 1">
          <a:extLst>
            <a:ext uri="{FF2B5EF4-FFF2-40B4-BE49-F238E27FC236}">
              <a16:creationId xmlns:a16="http://schemas.microsoft.com/office/drawing/2014/main" id="{00000000-0008-0000-0000-0000B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19" name="Text Box 1">
          <a:extLst>
            <a:ext uri="{FF2B5EF4-FFF2-40B4-BE49-F238E27FC236}">
              <a16:creationId xmlns:a16="http://schemas.microsoft.com/office/drawing/2014/main" id="{00000000-0008-0000-0000-0000B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20" name="Text Box 1">
          <a:extLst>
            <a:ext uri="{FF2B5EF4-FFF2-40B4-BE49-F238E27FC236}">
              <a16:creationId xmlns:a16="http://schemas.microsoft.com/office/drawing/2014/main" id="{00000000-0008-0000-0000-0000B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21" name="Text Box 1">
          <a:extLst>
            <a:ext uri="{FF2B5EF4-FFF2-40B4-BE49-F238E27FC236}">
              <a16:creationId xmlns:a16="http://schemas.microsoft.com/office/drawing/2014/main" id="{00000000-0008-0000-0000-0000B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22" name="Text Box 1">
          <a:extLst>
            <a:ext uri="{FF2B5EF4-FFF2-40B4-BE49-F238E27FC236}">
              <a16:creationId xmlns:a16="http://schemas.microsoft.com/office/drawing/2014/main" id="{00000000-0008-0000-0000-0000B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23" name="Text Box 1">
          <a:extLst>
            <a:ext uri="{FF2B5EF4-FFF2-40B4-BE49-F238E27FC236}">
              <a16:creationId xmlns:a16="http://schemas.microsoft.com/office/drawing/2014/main" id="{00000000-0008-0000-0000-0000B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24" name="Text Box 1">
          <a:extLst>
            <a:ext uri="{FF2B5EF4-FFF2-40B4-BE49-F238E27FC236}">
              <a16:creationId xmlns:a16="http://schemas.microsoft.com/office/drawing/2014/main" id="{00000000-0008-0000-0000-0000B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25" name="Text Box 1">
          <a:extLst>
            <a:ext uri="{FF2B5EF4-FFF2-40B4-BE49-F238E27FC236}">
              <a16:creationId xmlns:a16="http://schemas.microsoft.com/office/drawing/2014/main" id="{00000000-0008-0000-0000-0000B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26" name="Text Box 1">
          <a:extLst>
            <a:ext uri="{FF2B5EF4-FFF2-40B4-BE49-F238E27FC236}">
              <a16:creationId xmlns:a16="http://schemas.microsoft.com/office/drawing/2014/main" id="{00000000-0008-0000-0000-0000B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27" name="Text Box 1">
          <a:extLst>
            <a:ext uri="{FF2B5EF4-FFF2-40B4-BE49-F238E27FC236}">
              <a16:creationId xmlns:a16="http://schemas.microsoft.com/office/drawing/2014/main" id="{00000000-0008-0000-0000-0000B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28" name="Text Box 1">
          <a:extLst>
            <a:ext uri="{FF2B5EF4-FFF2-40B4-BE49-F238E27FC236}">
              <a16:creationId xmlns:a16="http://schemas.microsoft.com/office/drawing/2014/main" id="{00000000-0008-0000-0000-0000C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29" name="Text Box 1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30" name="Text Box 1">
          <a:extLst>
            <a:ext uri="{FF2B5EF4-FFF2-40B4-BE49-F238E27FC236}">
              <a16:creationId xmlns:a16="http://schemas.microsoft.com/office/drawing/2014/main" id="{00000000-0008-0000-0000-0000C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31" name="Text Box 1">
          <a:extLst>
            <a:ext uri="{FF2B5EF4-FFF2-40B4-BE49-F238E27FC236}">
              <a16:creationId xmlns:a16="http://schemas.microsoft.com/office/drawing/2014/main" id="{00000000-0008-0000-0000-0000C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32" name="Text Box 1">
          <a:extLst>
            <a:ext uri="{FF2B5EF4-FFF2-40B4-BE49-F238E27FC236}">
              <a16:creationId xmlns:a16="http://schemas.microsoft.com/office/drawing/2014/main" id="{00000000-0008-0000-0000-0000C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33" name="Text Box 1">
          <a:extLst>
            <a:ext uri="{FF2B5EF4-FFF2-40B4-BE49-F238E27FC236}">
              <a16:creationId xmlns:a16="http://schemas.microsoft.com/office/drawing/2014/main" id="{00000000-0008-0000-0000-0000C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34" name="Text Box 1">
          <a:extLst>
            <a:ext uri="{FF2B5EF4-FFF2-40B4-BE49-F238E27FC236}">
              <a16:creationId xmlns:a16="http://schemas.microsoft.com/office/drawing/2014/main" id="{00000000-0008-0000-0000-0000C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35" name="Text Box 1">
          <a:extLst>
            <a:ext uri="{FF2B5EF4-FFF2-40B4-BE49-F238E27FC236}">
              <a16:creationId xmlns:a16="http://schemas.microsoft.com/office/drawing/2014/main" id="{00000000-0008-0000-0000-0000C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36" name="Text Box 1">
          <a:extLst>
            <a:ext uri="{FF2B5EF4-FFF2-40B4-BE49-F238E27FC236}">
              <a16:creationId xmlns:a16="http://schemas.microsoft.com/office/drawing/2014/main" id="{00000000-0008-0000-0000-0000C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37" name="Text Box 1">
          <a:extLst>
            <a:ext uri="{FF2B5EF4-FFF2-40B4-BE49-F238E27FC236}">
              <a16:creationId xmlns:a16="http://schemas.microsoft.com/office/drawing/2014/main" id="{00000000-0008-0000-0000-0000C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38" name="Text Box 1">
          <a:extLst>
            <a:ext uri="{FF2B5EF4-FFF2-40B4-BE49-F238E27FC236}">
              <a16:creationId xmlns:a16="http://schemas.microsoft.com/office/drawing/2014/main" id="{00000000-0008-0000-0000-0000C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39" name="Text Box 1">
          <a:extLst>
            <a:ext uri="{FF2B5EF4-FFF2-40B4-BE49-F238E27FC236}">
              <a16:creationId xmlns:a16="http://schemas.microsoft.com/office/drawing/2014/main" id="{00000000-0008-0000-0000-0000C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40" name="Text Box 1">
          <a:extLst>
            <a:ext uri="{FF2B5EF4-FFF2-40B4-BE49-F238E27FC236}">
              <a16:creationId xmlns:a16="http://schemas.microsoft.com/office/drawing/2014/main" id="{00000000-0008-0000-0000-0000C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41" name="Text Box 1">
          <a:extLst>
            <a:ext uri="{FF2B5EF4-FFF2-40B4-BE49-F238E27FC236}">
              <a16:creationId xmlns:a16="http://schemas.microsoft.com/office/drawing/2014/main" id="{00000000-0008-0000-0000-0000C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42" name="Text Box 1">
          <a:extLst>
            <a:ext uri="{FF2B5EF4-FFF2-40B4-BE49-F238E27FC236}">
              <a16:creationId xmlns:a16="http://schemas.microsoft.com/office/drawing/2014/main" id="{00000000-0008-0000-0000-0000C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43" name="Text Box 1">
          <a:extLst>
            <a:ext uri="{FF2B5EF4-FFF2-40B4-BE49-F238E27FC236}">
              <a16:creationId xmlns:a16="http://schemas.microsoft.com/office/drawing/2014/main" id="{00000000-0008-0000-0000-0000C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44" name="Text Box 1">
          <a:extLst>
            <a:ext uri="{FF2B5EF4-FFF2-40B4-BE49-F238E27FC236}">
              <a16:creationId xmlns:a16="http://schemas.microsoft.com/office/drawing/2014/main" id="{00000000-0008-0000-0000-0000D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45" name="Text Box 1">
          <a:extLst>
            <a:ext uri="{FF2B5EF4-FFF2-40B4-BE49-F238E27FC236}">
              <a16:creationId xmlns:a16="http://schemas.microsoft.com/office/drawing/2014/main" id="{00000000-0008-0000-0000-0000D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46" name="Text Box 1">
          <a:extLst>
            <a:ext uri="{FF2B5EF4-FFF2-40B4-BE49-F238E27FC236}">
              <a16:creationId xmlns:a16="http://schemas.microsoft.com/office/drawing/2014/main" id="{00000000-0008-0000-0000-0000D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47" name="Text Box 1">
          <a:extLst>
            <a:ext uri="{FF2B5EF4-FFF2-40B4-BE49-F238E27FC236}">
              <a16:creationId xmlns:a16="http://schemas.microsoft.com/office/drawing/2014/main" id="{00000000-0008-0000-0000-0000D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48" name="Text Box 1">
          <a:extLst>
            <a:ext uri="{FF2B5EF4-FFF2-40B4-BE49-F238E27FC236}">
              <a16:creationId xmlns:a16="http://schemas.microsoft.com/office/drawing/2014/main" id="{00000000-0008-0000-0000-0000D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49" name="Text Box 1">
          <a:extLst>
            <a:ext uri="{FF2B5EF4-FFF2-40B4-BE49-F238E27FC236}">
              <a16:creationId xmlns:a16="http://schemas.microsoft.com/office/drawing/2014/main" id="{00000000-0008-0000-0000-0000D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50" name="Text Box 1">
          <a:extLst>
            <a:ext uri="{FF2B5EF4-FFF2-40B4-BE49-F238E27FC236}">
              <a16:creationId xmlns:a16="http://schemas.microsoft.com/office/drawing/2014/main" id="{00000000-0008-0000-0000-0000D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51" name="Text Box 1">
          <a:extLst>
            <a:ext uri="{FF2B5EF4-FFF2-40B4-BE49-F238E27FC236}">
              <a16:creationId xmlns:a16="http://schemas.microsoft.com/office/drawing/2014/main" id="{00000000-0008-0000-0000-0000D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52" name="Text Box 1">
          <a:extLst>
            <a:ext uri="{FF2B5EF4-FFF2-40B4-BE49-F238E27FC236}">
              <a16:creationId xmlns:a16="http://schemas.microsoft.com/office/drawing/2014/main" id="{00000000-0008-0000-0000-0000D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53" name="Text Box 1">
          <a:extLst>
            <a:ext uri="{FF2B5EF4-FFF2-40B4-BE49-F238E27FC236}">
              <a16:creationId xmlns:a16="http://schemas.microsoft.com/office/drawing/2014/main" id="{00000000-0008-0000-0000-0000D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54" name="Text Box 1">
          <a:extLst>
            <a:ext uri="{FF2B5EF4-FFF2-40B4-BE49-F238E27FC236}">
              <a16:creationId xmlns:a16="http://schemas.microsoft.com/office/drawing/2014/main" id="{00000000-0008-0000-0000-0000D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55" name="Text Box 1">
          <a:extLst>
            <a:ext uri="{FF2B5EF4-FFF2-40B4-BE49-F238E27FC236}">
              <a16:creationId xmlns:a16="http://schemas.microsoft.com/office/drawing/2014/main" id="{00000000-0008-0000-0000-0000D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56" name="Text Box 1">
          <a:extLst>
            <a:ext uri="{FF2B5EF4-FFF2-40B4-BE49-F238E27FC236}">
              <a16:creationId xmlns:a16="http://schemas.microsoft.com/office/drawing/2014/main" id="{00000000-0008-0000-0000-0000D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57" name="Text Box 1">
          <a:extLst>
            <a:ext uri="{FF2B5EF4-FFF2-40B4-BE49-F238E27FC236}">
              <a16:creationId xmlns:a16="http://schemas.microsoft.com/office/drawing/2014/main" id="{00000000-0008-0000-0000-0000D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58" name="Text Box 1">
          <a:extLst>
            <a:ext uri="{FF2B5EF4-FFF2-40B4-BE49-F238E27FC236}">
              <a16:creationId xmlns:a16="http://schemas.microsoft.com/office/drawing/2014/main" id="{00000000-0008-0000-0000-0000D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59" name="Text Box 1">
          <a:extLst>
            <a:ext uri="{FF2B5EF4-FFF2-40B4-BE49-F238E27FC236}">
              <a16:creationId xmlns:a16="http://schemas.microsoft.com/office/drawing/2014/main" id="{00000000-0008-0000-0000-0000D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60" name="Text Box 1">
          <a:extLst>
            <a:ext uri="{FF2B5EF4-FFF2-40B4-BE49-F238E27FC236}">
              <a16:creationId xmlns:a16="http://schemas.microsoft.com/office/drawing/2014/main" id="{00000000-0008-0000-0000-0000E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61" name="Text Box 1">
          <a:extLst>
            <a:ext uri="{FF2B5EF4-FFF2-40B4-BE49-F238E27FC236}">
              <a16:creationId xmlns:a16="http://schemas.microsoft.com/office/drawing/2014/main" id="{00000000-0008-0000-0000-0000E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62" name="Text Box 1">
          <a:extLst>
            <a:ext uri="{FF2B5EF4-FFF2-40B4-BE49-F238E27FC236}">
              <a16:creationId xmlns:a16="http://schemas.microsoft.com/office/drawing/2014/main" id="{00000000-0008-0000-0000-0000E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63" name="Text Box 1">
          <a:extLst>
            <a:ext uri="{FF2B5EF4-FFF2-40B4-BE49-F238E27FC236}">
              <a16:creationId xmlns:a16="http://schemas.microsoft.com/office/drawing/2014/main" id="{00000000-0008-0000-0000-0000E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64" name="Text Box 1">
          <a:extLst>
            <a:ext uri="{FF2B5EF4-FFF2-40B4-BE49-F238E27FC236}">
              <a16:creationId xmlns:a16="http://schemas.microsoft.com/office/drawing/2014/main" id="{00000000-0008-0000-0000-0000E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65" name="Text Box 1">
          <a:extLst>
            <a:ext uri="{FF2B5EF4-FFF2-40B4-BE49-F238E27FC236}">
              <a16:creationId xmlns:a16="http://schemas.microsoft.com/office/drawing/2014/main" id="{00000000-0008-0000-0000-0000E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66" name="Text Box 1">
          <a:extLst>
            <a:ext uri="{FF2B5EF4-FFF2-40B4-BE49-F238E27FC236}">
              <a16:creationId xmlns:a16="http://schemas.microsoft.com/office/drawing/2014/main" id="{00000000-0008-0000-0000-0000E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67" name="Text Box 1">
          <a:extLst>
            <a:ext uri="{FF2B5EF4-FFF2-40B4-BE49-F238E27FC236}">
              <a16:creationId xmlns:a16="http://schemas.microsoft.com/office/drawing/2014/main" id="{00000000-0008-0000-0000-0000E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68" name="Text Box 1">
          <a:extLst>
            <a:ext uri="{FF2B5EF4-FFF2-40B4-BE49-F238E27FC236}">
              <a16:creationId xmlns:a16="http://schemas.microsoft.com/office/drawing/2014/main" id="{00000000-0008-0000-0000-0000E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69" name="Text Box 1">
          <a:extLst>
            <a:ext uri="{FF2B5EF4-FFF2-40B4-BE49-F238E27FC236}">
              <a16:creationId xmlns:a16="http://schemas.microsoft.com/office/drawing/2014/main" id="{00000000-0008-0000-0000-0000E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70" name="Text Box 1">
          <a:extLst>
            <a:ext uri="{FF2B5EF4-FFF2-40B4-BE49-F238E27FC236}">
              <a16:creationId xmlns:a16="http://schemas.microsoft.com/office/drawing/2014/main" id="{00000000-0008-0000-0000-0000E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71" name="Text Box 1">
          <a:extLst>
            <a:ext uri="{FF2B5EF4-FFF2-40B4-BE49-F238E27FC236}">
              <a16:creationId xmlns:a16="http://schemas.microsoft.com/office/drawing/2014/main" id="{00000000-0008-0000-0000-0000E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72" name="Text Box 1">
          <a:extLst>
            <a:ext uri="{FF2B5EF4-FFF2-40B4-BE49-F238E27FC236}">
              <a16:creationId xmlns:a16="http://schemas.microsoft.com/office/drawing/2014/main" id="{00000000-0008-0000-0000-0000E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73" name="Text Box 1">
          <a:extLst>
            <a:ext uri="{FF2B5EF4-FFF2-40B4-BE49-F238E27FC236}">
              <a16:creationId xmlns:a16="http://schemas.microsoft.com/office/drawing/2014/main" id="{00000000-0008-0000-0000-0000E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74" name="Text Box 1">
          <a:extLst>
            <a:ext uri="{FF2B5EF4-FFF2-40B4-BE49-F238E27FC236}">
              <a16:creationId xmlns:a16="http://schemas.microsoft.com/office/drawing/2014/main" id="{00000000-0008-0000-0000-0000E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75" name="Text Box 1">
          <a:extLst>
            <a:ext uri="{FF2B5EF4-FFF2-40B4-BE49-F238E27FC236}">
              <a16:creationId xmlns:a16="http://schemas.microsoft.com/office/drawing/2014/main" id="{00000000-0008-0000-0000-0000E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76" name="Text Box 1">
          <a:extLst>
            <a:ext uri="{FF2B5EF4-FFF2-40B4-BE49-F238E27FC236}">
              <a16:creationId xmlns:a16="http://schemas.microsoft.com/office/drawing/2014/main" id="{00000000-0008-0000-0000-0000F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77" name="Text Box 1">
          <a:extLst>
            <a:ext uri="{FF2B5EF4-FFF2-40B4-BE49-F238E27FC236}">
              <a16:creationId xmlns:a16="http://schemas.microsoft.com/office/drawing/2014/main" id="{00000000-0008-0000-0000-0000F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78" name="Text Box 1">
          <a:extLst>
            <a:ext uri="{FF2B5EF4-FFF2-40B4-BE49-F238E27FC236}">
              <a16:creationId xmlns:a16="http://schemas.microsoft.com/office/drawing/2014/main" id="{00000000-0008-0000-0000-0000F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79" name="Text Box 1">
          <a:extLst>
            <a:ext uri="{FF2B5EF4-FFF2-40B4-BE49-F238E27FC236}">
              <a16:creationId xmlns:a16="http://schemas.microsoft.com/office/drawing/2014/main" id="{00000000-0008-0000-0000-0000F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80" name="Text Box 1">
          <a:extLst>
            <a:ext uri="{FF2B5EF4-FFF2-40B4-BE49-F238E27FC236}">
              <a16:creationId xmlns:a16="http://schemas.microsoft.com/office/drawing/2014/main" id="{00000000-0008-0000-0000-0000F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81" name="Text Box 1">
          <a:extLst>
            <a:ext uri="{FF2B5EF4-FFF2-40B4-BE49-F238E27FC236}">
              <a16:creationId xmlns:a16="http://schemas.microsoft.com/office/drawing/2014/main" id="{00000000-0008-0000-0000-0000F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82" name="Text Box 1">
          <a:extLst>
            <a:ext uri="{FF2B5EF4-FFF2-40B4-BE49-F238E27FC236}">
              <a16:creationId xmlns:a16="http://schemas.microsoft.com/office/drawing/2014/main" id="{00000000-0008-0000-0000-0000F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83" name="Text Box 1">
          <a:extLst>
            <a:ext uri="{FF2B5EF4-FFF2-40B4-BE49-F238E27FC236}">
              <a16:creationId xmlns:a16="http://schemas.microsoft.com/office/drawing/2014/main" id="{00000000-0008-0000-0000-0000F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84" name="Text Box 1">
          <a:extLst>
            <a:ext uri="{FF2B5EF4-FFF2-40B4-BE49-F238E27FC236}">
              <a16:creationId xmlns:a16="http://schemas.microsoft.com/office/drawing/2014/main" id="{00000000-0008-0000-0000-0000F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85" name="Text Box 1">
          <a:extLst>
            <a:ext uri="{FF2B5EF4-FFF2-40B4-BE49-F238E27FC236}">
              <a16:creationId xmlns:a16="http://schemas.microsoft.com/office/drawing/2014/main" id="{00000000-0008-0000-0000-0000F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86" name="Text Box 1">
          <a:extLst>
            <a:ext uri="{FF2B5EF4-FFF2-40B4-BE49-F238E27FC236}">
              <a16:creationId xmlns:a16="http://schemas.microsoft.com/office/drawing/2014/main" id="{00000000-0008-0000-0000-0000F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87" name="Text Box 1">
          <a:extLst>
            <a:ext uri="{FF2B5EF4-FFF2-40B4-BE49-F238E27FC236}">
              <a16:creationId xmlns:a16="http://schemas.microsoft.com/office/drawing/2014/main" id="{00000000-0008-0000-0000-0000F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88" name="Text Box 1">
          <a:extLst>
            <a:ext uri="{FF2B5EF4-FFF2-40B4-BE49-F238E27FC236}">
              <a16:creationId xmlns:a16="http://schemas.microsoft.com/office/drawing/2014/main" id="{00000000-0008-0000-0000-0000F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89" name="Text Box 1">
          <a:extLst>
            <a:ext uri="{FF2B5EF4-FFF2-40B4-BE49-F238E27FC236}">
              <a16:creationId xmlns:a16="http://schemas.microsoft.com/office/drawing/2014/main" id="{00000000-0008-0000-0000-0000F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90" name="Text Box 1">
          <a:extLst>
            <a:ext uri="{FF2B5EF4-FFF2-40B4-BE49-F238E27FC236}">
              <a16:creationId xmlns:a16="http://schemas.microsoft.com/office/drawing/2014/main" id="{00000000-0008-0000-0000-0000F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91" name="Text Box 1">
          <a:extLst>
            <a:ext uri="{FF2B5EF4-FFF2-40B4-BE49-F238E27FC236}">
              <a16:creationId xmlns:a16="http://schemas.microsoft.com/office/drawing/2014/main" id="{00000000-0008-0000-0000-0000F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92" name="Text Box 1">
          <a:extLst>
            <a:ext uri="{FF2B5EF4-FFF2-40B4-BE49-F238E27FC236}">
              <a16:creationId xmlns:a16="http://schemas.microsoft.com/office/drawing/2014/main" id="{00000000-0008-0000-0000-00000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93" name="Text Box 1">
          <a:extLst>
            <a:ext uri="{FF2B5EF4-FFF2-40B4-BE49-F238E27FC236}">
              <a16:creationId xmlns:a16="http://schemas.microsoft.com/office/drawing/2014/main" id="{00000000-0008-0000-0000-00000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94" name="Text Box 1">
          <a:extLst>
            <a:ext uri="{FF2B5EF4-FFF2-40B4-BE49-F238E27FC236}">
              <a16:creationId xmlns:a16="http://schemas.microsoft.com/office/drawing/2014/main" id="{00000000-0008-0000-0000-00000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95" name="Text Box 1">
          <a:extLst>
            <a:ext uri="{FF2B5EF4-FFF2-40B4-BE49-F238E27FC236}">
              <a16:creationId xmlns:a16="http://schemas.microsoft.com/office/drawing/2014/main" id="{00000000-0008-0000-0000-00000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96" name="Text Box 1">
          <a:extLst>
            <a:ext uri="{FF2B5EF4-FFF2-40B4-BE49-F238E27FC236}">
              <a16:creationId xmlns:a16="http://schemas.microsoft.com/office/drawing/2014/main" id="{00000000-0008-0000-0000-00000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97" name="Text Box 1">
          <a:extLst>
            <a:ext uri="{FF2B5EF4-FFF2-40B4-BE49-F238E27FC236}">
              <a16:creationId xmlns:a16="http://schemas.microsoft.com/office/drawing/2014/main" id="{00000000-0008-0000-0000-00000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98" name="Text Box 1">
          <a:extLst>
            <a:ext uri="{FF2B5EF4-FFF2-40B4-BE49-F238E27FC236}">
              <a16:creationId xmlns:a16="http://schemas.microsoft.com/office/drawing/2014/main" id="{00000000-0008-0000-0000-00000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0999" name="Text Box 1">
          <a:extLst>
            <a:ext uri="{FF2B5EF4-FFF2-40B4-BE49-F238E27FC236}">
              <a16:creationId xmlns:a16="http://schemas.microsoft.com/office/drawing/2014/main" id="{00000000-0008-0000-0000-00000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00" name="Text Box 1">
          <a:extLst>
            <a:ext uri="{FF2B5EF4-FFF2-40B4-BE49-F238E27FC236}">
              <a16:creationId xmlns:a16="http://schemas.microsoft.com/office/drawing/2014/main" id="{00000000-0008-0000-0000-00000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01" name="Text Box 1">
          <a:extLst>
            <a:ext uri="{FF2B5EF4-FFF2-40B4-BE49-F238E27FC236}">
              <a16:creationId xmlns:a16="http://schemas.microsoft.com/office/drawing/2014/main" id="{00000000-0008-0000-0000-00000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02" name="Text Box 1">
          <a:extLst>
            <a:ext uri="{FF2B5EF4-FFF2-40B4-BE49-F238E27FC236}">
              <a16:creationId xmlns:a16="http://schemas.microsoft.com/office/drawing/2014/main" id="{00000000-0008-0000-0000-00000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03" name="Text Box 1">
          <a:extLst>
            <a:ext uri="{FF2B5EF4-FFF2-40B4-BE49-F238E27FC236}">
              <a16:creationId xmlns:a16="http://schemas.microsoft.com/office/drawing/2014/main" id="{00000000-0008-0000-0000-00000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04" name="Text Box 1">
          <a:extLst>
            <a:ext uri="{FF2B5EF4-FFF2-40B4-BE49-F238E27FC236}">
              <a16:creationId xmlns:a16="http://schemas.microsoft.com/office/drawing/2014/main" id="{00000000-0008-0000-0000-00000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05" name="Text Box 1">
          <a:extLst>
            <a:ext uri="{FF2B5EF4-FFF2-40B4-BE49-F238E27FC236}">
              <a16:creationId xmlns:a16="http://schemas.microsoft.com/office/drawing/2014/main" id="{00000000-0008-0000-0000-00000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06" name="Text Box 1">
          <a:extLst>
            <a:ext uri="{FF2B5EF4-FFF2-40B4-BE49-F238E27FC236}">
              <a16:creationId xmlns:a16="http://schemas.microsoft.com/office/drawing/2014/main" id="{00000000-0008-0000-0000-00000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07" name="Text Box 1">
          <a:extLst>
            <a:ext uri="{FF2B5EF4-FFF2-40B4-BE49-F238E27FC236}">
              <a16:creationId xmlns:a16="http://schemas.microsoft.com/office/drawing/2014/main" id="{00000000-0008-0000-0000-00000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08" name="Text Box 1">
          <a:extLst>
            <a:ext uri="{FF2B5EF4-FFF2-40B4-BE49-F238E27FC236}">
              <a16:creationId xmlns:a16="http://schemas.microsoft.com/office/drawing/2014/main" id="{00000000-0008-0000-0000-00001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09" name="Text Box 1">
          <a:extLst>
            <a:ext uri="{FF2B5EF4-FFF2-40B4-BE49-F238E27FC236}">
              <a16:creationId xmlns:a16="http://schemas.microsoft.com/office/drawing/2014/main" id="{00000000-0008-0000-0000-00001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10" name="Text Box 1">
          <a:extLst>
            <a:ext uri="{FF2B5EF4-FFF2-40B4-BE49-F238E27FC236}">
              <a16:creationId xmlns:a16="http://schemas.microsoft.com/office/drawing/2014/main" id="{00000000-0008-0000-0000-00001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11" name="Text Box 1">
          <a:extLst>
            <a:ext uri="{FF2B5EF4-FFF2-40B4-BE49-F238E27FC236}">
              <a16:creationId xmlns:a16="http://schemas.microsoft.com/office/drawing/2014/main" id="{00000000-0008-0000-0000-00001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12" name="Text Box 1">
          <a:extLst>
            <a:ext uri="{FF2B5EF4-FFF2-40B4-BE49-F238E27FC236}">
              <a16:creationId xmlns:a16="http://schemas.microsoft.com/office/drawing/2014/main" id="{00000000-0008-0000-0000-00001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13" name="Text Box 1">
          <a:extLst>
            <a:ext uri="{FF2B5EF4-FFF2-40B4-BE49-F238E27FC236}">
              <a16:creationId xmlns:a16="http://schemas.microsoft.com/office/drawing/2014/main" id="{00000000-0008-0000-0000-00001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14" name="Text Box 1">
          <a:extLst>
            <a:ext uri="{FF2B5EF4-FFF2-40B4-BE49-F238E27FC236}">
              <a16:creationId xmlns:a16="http://schemas.microsoft.com/office/drawing/2014/main" id="{00000000-0008-0000-0000-00001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15" name="Text Box 1">
          <a:extLst>
            <a:ext uri="{FF2B5EF4-FFF2-40B4-BE49-F238E27FC236}">
              <a16:creationId xmlns:a16="http://schemas.microsoft.com/office/drawing/2014/main" id="{00000000-0008-0000-0000-00001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16" name="Text Box 1">
          <a:extLst>
            <a:ext uri="{FF2B5EF4-FFF2-40B4-BE49-F238E27FC236}">
              <a16:creationId xmlns:a16="http://schemas.microsoft.com/office/drawing/2014/main" id="{00000000-0008-0000-0000-00001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17" name="Text Box 1">
          <a:extLst>
            <a:ext uri="{FF2B5EF4-FFF2-40B4-BE49-F238E27FC236}">
              <a16:creationId xmlns:a16="http://schemas.microsoft.com/office/drawing/2014/main" id="{00000000-0008-0000-0000-00001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18" name="Text Box 1">
          <a:extLst>
            <a:ext uri="{FF2B5EF4-FFF2-40B4-BE49-F238E27FC236}">
              <a16:creationId xmlns:a16="http://schemas.microsoft.com/office/drawing/2014/main" id="{00000000-0008-0000-0000-00001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19" name="Text Box 1">
          <a:extLst>
            <a:ext uri="{FF2B5EF4-FFF2-40B4-BE49-F238E27FC236}">
              <a16:creationId xmlns:a16="http://schemas.microsoft.com/office/drawing/2014/main" id="{00000000-0008-0000-0000-00001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20" name="Text Box 1">
          <a:extLst>
            <a:ext uri="{FF2B5EF4-FFF2-40B4-BE49-F238E27FC236}">
              <a16:creationId xmlns:a16="http://schemas.microsoft.com/office/drawing/2014/main" id="{00000000-0008-0000-0000-00001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21" name="Text Box 1">
          <a:extLst>
            <a:ext uri="{FF2B5EF4-FFF2-40B4-BE49-F238E27FC236}">
              <a16:creationId xmlns:a16="http://schemas.microsoft.com/office/drawing/2014/main" id="{00000000-0008-0000-0000-00001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22" name="Text Box 1">
          <a:extLst>
            <a:ext uri="{FF2B5EF4-FFF2-40B4-BE49-F238E27FC236}">
              <a16:creationId xmlns:a16="http://schemas.microsoft.com/office/drawing/2014/main" id="{00000000-0008-0000-0000-00001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23" name="Text Box 1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24" name="Text Box 1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25" name="Text Box 1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26" name="Text Box 1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27" name="Text Box 1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28" name="Text Box 1">
          <a:extLst>
            <a:ext uri="{FF2B5EF4-FFF2-40B4-BE49-F238E27FC236}">
              <a16:creationId xmlns:a16="http://schemas.microsoft.com/office/drawing/2014/main" id="{00000000-0008-0000-0000-00002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29" name="Text Box 1">
          <a:extLst>
            <a:ext uri="{FF2B5EF4-FFF2-40B4-BE49-F238E27FC236}">
              <a16:creationId xmlns:a16="http://schemas.microsoft.com/office/drawing/2014/main" id="{00000000-0008-0000-0000-00002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30" name="Text Box 1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31" name="Text Box 1">
          <a:extLst>
            <a:ext uri="{FF2B5EF4-FFF2-40B4-BE49-F238E27FC236}">
              <a16:creationId xmlns:a16="http://schemas.microsoft.com/office/drawing/2014/main" id="{00000000-0008-0000-0000-00002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32" name="Text Box 1">
          <a:extLst>
            <a:ext uri="{FF2B5EF4-FFF2-40B4-BE49-F238E27FC236}">
              <a16:creationId xmlns:a16="http://schemas.microsoft.com/office/drawing/2014/main" id="{00000000-0008-0000-0000-00002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33" name="Text Box 1">
          <a:extLst>
            <a:ext uri="{FF2B5EF4-FFF2-40B4-BE49-F238E27FC236}">
              <a16:creationId xmlns:a16="http://schemas.microsoft.com/office/drawing/2014/main" id="{00000000-0008-0000-0000-00002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34" name="Text Box 1">
          <a:extLst>
            <a:ext uri="{FF2B5EF4-FFF2-40B4-BE49-F238E27FC236}">
              <a16:creationId xmlns:a16="http://schemas.microsoft.com/office/drawing/2014/main" id="{00000000-0008-0000-0000-00002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35" name="Text Box 1">
          <a:extLst>
            <a:ext uri="{FF2B5EF4-FFF2-40B4-BE49-F238E27FC236}">
              <a16:creationId xmlns:a16="http://schemas.microsoft.com/office/drawing/2014/main" id="{00000000-0008-0000-0000-00002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36" name="Text Box 1">
          <a:extLst>
            <a:ext uri="{FF2B5EF4-FFF2-40B4-BE49-F238E27FC236}">
              <a16:creationId xmlns:a16="http://schemas.microsoft.com/office/drawing/2014/main" id="{00000000-0008-0000-0000-00002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37" name="Text Box 1">
          <a:extLst>
            <a:ext uri="{FF2B5EF4-FFF2-40B4-BE49-F238E27FC236}">
              <a16:creationId xmlns:a16="http://schemas.microsoft.com/office/drawing/2014/main" id="{00000000-0008-0000-0000-00002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38" name="Text Box 1">
          <a:extLst>
            <a:ext uri="{FF2B5EF4-FFF2-40B4-BE49-F238E27FC236}">
              <a16:creationId xmlns:a16="http://schemas.microsoft.com/office/drawing/2014/main" id="{00000000-0008-0000-0000-00002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39" name="Text Box 1">
          <a:extLst>
            <a:ext uri="{FF2B5EF4-FFF2-40B4-BE49-F238E27FC236}">
              <a16:creationId xmlns:a16="http://schemas.microsoft.com/office/drawing/2014/main" id="{00000000-0008-0000-0000-00002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40" name="Text Box 1">
          <a:extLst>
            <a:ext uri="{FF2B5EF4-FFF2-40B4-BE49-F238E27FC236}">
              <a16:creationId xmlns:a16="http://schemas.microsoft.com/office/drawing/2014/main" id="{00000000-0008-0000-0000-00003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41" name="Text Box 1">
          <a:extLst>
            <a:ext uri="{FF2B5EF4-FFF2-40B4-BE49-F238E27FC236}">
              <a16:creationId xmlns:a16="http://schemas.microsoft.com/office/drawing/2014/main" id="{00000000-0008-0000-0000-00003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42" name="Text Box 1">
          <a:extLst>
            <a:ext uri="{FF2B5EF4-FFF2-40B4-BE49-F238E27FC236}">
              <a16:creationId xmlns:a16="http://schemas.microsoft.com/office/drawing/2014/main" id="{00000000-0008-0000-0000-00003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43" name="Text Box 1">
          <a:extLst>
            <a:ext uri="{FF2B5EF4-FFF2-40B4-BE49-F238E27FC236}">
              <a16:creationId xmlns:a16="http://schemas.microsoft.com/office/drawing/2014/main" id="{00000000-0008-0000-0000-00003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44" name="Text Box 1">
          <a:extLst>
            <a:ext uri="{FF2B5EF4-FFF2-40B4-BE49-F238E27FC236}">
              <a16:creationId xmlns:a16="http://schemas.microsoft.com/office/drawing/2014/main" id="{00000000-0008-0000-0000-00003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45" name="Text Box 1">
          <a:extLst>
            <a:ext uri="{FF2B5EF4-FFF2-40B4-BE49-F238E27FC236}">
              <a16:creationId xmlns:a16="http://schemas.microsoft.com/office/drawing/2014/main" id="{00000000-0008-0000-0000-00003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46" name="Text Box 1">
          <a:extLst>
            <a:ext uri="{FF2B5EF4-FFF2-40B4-BE49-F238E27FC236}">
              <a16:creationId xmlns:a16="http://schemas.microsoft.com/office/drawing/2014/main" id="{00000000-0008-0000-0000-00003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47" name="Text Box 1">
          <a:extLst>
            <a:ext uri="{FF2B5EF4-FFF2-40B4-BE49-F238E27FC236}">
              <a16:creationId xmlns:a16="http://schemas.microsoft.com/office/drawing/2014/main" id="{00000000-0008-0000-0000-00003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48" name="Text Box 1">
          <a:extLst>
            <a:ext uri="{FF2B5EF4-FFF2-40B4-BE49-F238E27FC236}">
              <a16:creationId xmlns:a16="http://schemas.microsoft.com/office/drawing/2014/main" id="{00000000-0008-0000-0000-00003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49" name="Text Box 1">
          <a:extLst>
            <a:ext uri="{FF2B5EF4-FFF2-40B4-BE49-F238E27FC236}">
              <a16:creationId xmlns:a16="http://schemas.microsoft.com/office/drawing/2014/main" id="{00000000-0008-0000-0000-00003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50" name="Text Box 1">
          <a:extLst>
            <a:ext uri="{FF2B5EF4-FFF2-40B4-BE49-F238E27FC236}">
              <a16:creationId xmlns:a16="http://schemas.microsoft.com/office/drawing/2014/main" id="{00000000-0008-0000-0000-00003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51" name="Text Box 1">
          <a:extLst>
            <a:ext uri="{FF2B5EF4-FFF2-40B4-BE49-F238E27FC236}">
              <a16:creationId xmlns:a16="http://schemas.microsoft.com/office/drawing/2014/main" id="{00000000-0008-0000-0000-00003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52" name="Text Box 1">
          <a:extLst>
            <a:ext uri="{FF2B5EF4-FFF2-40B4-BE49-F238E27FC236}">
              <a16:creationId xmlns:a16="http://schemas.microsoft.com/office/drawing/2014/main" id="{00000000-0008-0000-0000-00003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53" name="Text Box 1">
          <a:extLst>
            <a:ext uri="{FF2B5EF4-FFF2-40B4-BE49-F238E27FC236}">
              <a16:creationId xmlns:a16="http://schemas.microsoft.com/office/drawing/2014/main" id="{00000000-0008-0000-0000-00003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54" name="Text Box 1">
          <a:extLst>
            <a:ext uri="{FF2B5EF4-FFF2-40B4-BE49-F238E27FC236}">
              <a16:creationId xmlns:a16="http://schemas.microsoft.com/office/drawing/2014/main" id="{00000000-0008-0000-0000-00003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55" name="Text Box 1">
          <a:extLst>
            <a:ext uri="{FF2B5EF4-FFF2-40B4-BE49-F238E27FC236}">
              <a16:creationId xmlns:a16="http://schemas.microsoft.com/office/drawing/2014/main" id="{00000000-0008-0000-0000-00003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56" name="Text Box 1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57" name="Text Box 1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58" name="Text Box 1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59" name="Text Box 1">
          <a:extLst>
            <a:ext uri="{FF2B5EF4-FFF2-40B4-BE49-F238E27FC236}">
              <a16:creationId xmlns:a16="http://schemas.microsoft.com/office/drawing/2014/main" id="{00000000-0008-0000-0000-00004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60" name="Text Box 1">
          <a:extLst>
            <a:ext uri="{FF2B5EF4-FFF2-40B4-BE49-F238E27FC236}">
              <a16:creationId xmlns:a16="http://schemas.microsoft.com/office/drawing/2014/main" id="{00000000-0008-0000-0000-00004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61" name="Text Box 1">
          <a:extLst>
            <a:ext uri="{FF2B5EF4-FFF2-40B4-BE49-F238E27FC236}">
              <a16:creationId xmlns:a16="http://schemas.microsoft.com/office/drawing/2014/main" id="{00000000-0008-0000-0000-00004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62" name="Text Box 1">
          <a:extLst>
            <a:ext uri="{FF2B5EF4-FFF2-40B4-BE49-F238E27FC236}">
              <a16:creationId xmlns:a16="http://schemas.microsoft.com/office/drawing/2014/main" id="{00000000-0008-0000-0000-00004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63" name="Text Box 1">
          <a:extLst>
            <a:ext uri="{FF2B5EF4-FFF2-40B4-BE49-F238E27FC236}">
              <a16:creationId xmlns:a16="http://schemas.microsoft.com/office/drawing/2014/main" id="{00000000-0008-0000-0000-00004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64" name="Text Box 1">
          <a:extLst>
            <a:ext uri="{FF2B5EF4-FFF2-40B4-BE49-F238E27FC236}">
              <a16:creationId xmlns:a16="http://schemas.microsoft.com/office/drawing/2014/main" id="{00000000-0008-0000-0000-00004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65" name="Text Box 1">
          <a:extLst>
            <a:ext uri="{FF2B5EF4-FFF2-40B4-BE49-F238E27FC236}">
              <a16:creationId xmlns:a16="http://schemas.microsoft.com/office/drawing/2014/main" id="{00000000-0008-0000-0000-00004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66" name="Text Box 1">
          <a:extLst>
            <a:ext uri="{FF2B5EF4-FFF2-40B4-BE49-F238E27FC236}">
              <a16:creationId xmlns:a16="http://schemas.microsoft.com/office/drawing/2014/main" id="{00000000-0008-0000-0000-00004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67" name="Text Box 1">
          <a:extLst>
            <a:ext uri="{FF2B5EF4-FFF2-40B4-BE49-F238E27FC236}">
              <a16:creationId xmlns:a16="http://schemas.microsoft.com/office/drawing/2014/main" id="{00000000-0008-0000-0000-00004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68" name="Text Box 1">
          <a:extLst>
            <a:ext uri="{FF2B5EF4-FFF2-40B4-BE49-F238E27FC236}">
              <a16:creationId xmlns:a16="http://schemas.microsoft.com/office/drawing/2014/main" id="{00000000-0008-0000-0000-00004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69" name="Text Box 1">
          <a:extLst>
            <a:ext uri="{FF2B5EF4-FFF2-40B4-BE49-F238E27FC236}">
              <a16:creationId xmlns:a16="http://schemas.microsoft.com/office/drawing/2014/main" id="{00000000-0008-0000-0000-00004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70" name="Text Box 1">
          <a:extLst>
            <a:ext uri="{FF2B5EF4-FFF2-40B4-BE49-F238E27FC236}">
              <a16:creationId xmlns:a16="http://schemas.microsoft.com/office/drawing/2014/main" id="{00000000-0008-0000-0000-00004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71" name="Text Box 1">
          <a:extLst>
            <a:ext uri="{FF2B5EF4-FFF2-40B4-BE49-F238E27FC236}">
              <a16:creationId xmlns:a16="http://schemas.microsoft.com/office/drawing/2014/main" id="{00000000-0008-0000-0000-00004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72" name="Text Box 1">
          <a:extLst>
            <a:ext uri="{FF2B5EF4-FFF2-40B4-BE49-F238E27FC236}">
              <a16:creationId xmlns:a16="http://schemas.microsoft.com/office/drawing/2014/main" id="{00000000-0008-0000-0000-00005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73" name="Text Box 1">
          <a:extLst>
            <a:ext uri="{FF2B5EF4-FFF2-40B4-BE49-F238E27FC236}">
              <a16:creationId xmlns:a16="http://schemas.microsoft.com/office/drawing/2014/main" id="{00000000-0008-0000-0000-00005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74" name="Text Box 1">
          <a:extLst>
            <a:ext uri="{FF2B5EF4-FFF2-40B4-BE49-F238E27FC236}">
              <a16:creationId xmlns:a16="http://schemas.microsoft.com/office/drawing/2014/main" id="{00000000-0008-0000-0000-00005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75" name="Text Box 1">
          <a:extLst>
            <a:ext uri="{FF2B5EF4-FFF2-40B4-BE49-F238E27FC236}">
              <a16:creationId xmlns:a16="http://schemas.microsoft.com/office/drawing/2014/main" id="{00000000-0008-0000-0000-00005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76" name="Text Box 1">
          <a:extLst>
            <a:ext uri="{FF2B5EF4-FFF2-40B4-BE49-F238E27FC236}">
              <a16:creationId xmlns:a16="http://schemas.microsoft.com/office/drawing/2014/main" id="{00000000-0008-0000-0000-00005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77" name="Text Box 1">
          <a:extLst>
            <a:ext uri="{FF2B5EF4-FFF2-40B4-BE49-F238E27FC236}">
              <a16:creationId xmlns:a16="http://schemas.microsoft.com/office/drawing/2014/main" id="{00000000-0008-0000-0000-00005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78" name="Text Box 1">
          <a:extLst>
            <a:ext uri="{FF2B5EF4-FFF2-40B4-BE49-F238E27FC236}">
              <a16:creationId xmlns:a16="http://schemas.microsoft.com/office/drawing/2014/main" id="{00000000-0008-0000-0000-00005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79" name="Text Box 1">
          <a:extLst>
            <a:ext uri="{FF2B5EF4-FFF2-40B4-BE49-F238E27FC236}">
              <a16:creationId xmlns:a16="http://schemas.microsoft.com/office/drawing/2014/main" id="{00000000-0008-0000-0000-00005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80" name="Text Box 1">
          <a:extLst>
            <a:ext uri="{FF2B5EF4-FFF2-40B4-BE49-F238E27FC236}">
              <a16:creationId xmlns:a16="http://schemas.microsoft.com/office/drawing/2014/main" id="{00000000-0008-0000-0000-00005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81" name="Text Box 1">
          <a:extLst>
            <a:ext uri="{FF2B5EF4-FFF2-40B4-BE49-F238E27FC236}">
              <a16:creationId xmlns:a16="http://schemas.microsoft.com/office/drawing/2014/main" id="{00000000-0008-0000-0000-00005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82" name="Text Box 1">
          <a:extLst>
            <a:ext uri="{FF2B5EF4-FFF2-40B4-BE49-F238E27FC236}">
              <a16:creationId xmlns:a16="http://schemas.microsoft.com/office/drawing/2014/main" id="{00000000-0008-0000-0000-00005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83" name="Text Box 1">
          <a:extLst>
            <a:ext uri="{FF2B5EF4-FFF2-40B4-BE49-F238E27FC236}">
              <a16:creationId xmlns:a16="http://schemas.microsoft.com/office/drawing/2014/main" id="{00000000-0008-0000-0000-00005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84" name="Text Box 1">
          <a:extLst>
            <a:ext uri="{FF2B5EF4-FFF2-40B4-BE49-F238E27FC236}">
              <a16:creationId xmlns:a16="http://schemas.microsoft.com/office/drawing/2014/main" id="{00000000-0008-0000-0000-00005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85" name="Text Box 1">
          <a:extLst>
            <a:ext uri="{FF2B5EF4-FFF2-40B4-BE49-F238E27FC236}">
              <a16:creationId xmlns:a16="http://schemas.microsoft.com/office/drawing/2014/main" id="{00000000-0008-0000-0000-00005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86" name="Text Box 1">
          <a:extLst>
            <a:ext uri="{FF2B5EF4-FFF2-40B4-BE49-F238E27FC236}">
              <a16:creationId xmlns:a16="http://schemas.microsoft.com/office/drawing/2014/main" id="{00000000-0008-0000-0000-00005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87" name="Text Box 1">
          <a:extLst>
            <a:ext uri="{FF2B5EF4-FFF2-40B4-BE49-F238E27FC236}">
              <a16:creationId xmlns:a16="http://schemas.microsoft.com/office/drawing/2014/main" id="{00000000-0008-0000-0000-00005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88" name="Text Box 1">
          <a:extLst>
            <a:ext uri="{FF2B5EF4-FFF2-40B4-BE49-F238E27FC236}">
              <a16:creationId xmlns:a16="http://schemas.microsoft.com/office/drawing/2014/main" id="{00000000-0008-0000-0000-00006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89" name="Text Box 1">
          <a:extLst>
            <a:ext uri="{FF2B5EF4-FFF2-40B4-BE49-F238E27FC236}">
              <a16:creationId xmlns:a16="http://schemas.microsoft.com/office/drawing/2014/main" id="{00000000-0008-0000-0000-00006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90" name="Text Box 1">
          <a:extLst>
            <a:ext uri="{FF2B5EF4-FFF2-40B4-BE49-F238E27FC236}">
              <a16:creationId xmlns:a16="http://schemas.microsoft.com/office/drawing/2014/main" id="{00000000-0008-0000-0000-00006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91" name="Text Box 1">
          <a:extLst>
            <a:ext uri="{FF2B5EF4-FFF2-40B4-BE49-F238E27FC236}">
              <a16:creationId xmlns:a16="http://schemas.microsoft.com/office/drawing/2014/main" id="{00000000-0008-0000-0000-00006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92" name="Text Box 1">
          <a:extLst>
            <a:ext uri="{FF2B5EF4-FFF2-40B4-BE49-F238E27FC236}">
              <a16:creationId xmlns:a16="http://schemas.microsoft.com/office/drawing/2014/main" id="{00000000-0008-0000-0000-00006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93" name="Text Box 1">
          <a:extLst>
            <a:ext uri="{FF2B5EF4-FFF2-40B4-BE49-F238E27FC236}">
              <a16:creationId xmlns:a16="http://schemas.microsoft.com/office/drawing/2014/main" id="{00000000-0008-0000-0000-00006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94" name="Text Box 1">
          <a:extLst>
            <a:ext uri="{FF2B5EF4-FFF2-40B4-BE49-F238E27FC236}">
              <a16:creationId xmlns:a16="http://schemas.microsoft.com/office/drawing/2014/main" id="{00000000-0008-0000-0000-00006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95" name="Text Box 1">
          <a:extLst>
            <a:ext uri="{FF2B5EF4-FFF2-40B4-BE49-F238E27FC236}">
              <a16:creationId xmlns:a16="http://schemas.microsoft.com/office/drawing/2014/main" id="{00000000-0008-0000-0000-00006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96" name="Text Box 1">
          <a:extLst>
            <a:ext uri="{FF2B5EF4-FFF2-40B4-BE49-F238E27FC236}">
              <a16:creationId xmlns:a16="http://schemas.microsoft.com/office/drawing/2014/main" id="{00000000-0008-0000-0000-00006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97" name="Text Box 1">
          <a:extLst>
            <a:ext uri="{FF2B5EF4-FFF2-40B4-BE49-F238E27FC236}">
              <a16:creationId xmlns:a16="http://schemas.microsoft.com/office/drawing/2014/main" id="{00000000-0008-0000-0000-00006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98" name="Text Box 1">
          <a:extLst>
            <a:ext uri="{FF2B5EF4-FFF2-40B4-BE49-F238E27FC236}">
              <a16:creationId xmlns:a16="http://schemas.microsoft.com/office/drawing/2014/main" id="{00000000-0008-0000-0000-00006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099" name="Text Box 1">
          <a:extLst>
            <a:ext uri="{FF2B5EF4-FFF2-40B4-BE49-F238E27FC236}">
              <a16:creationId xmlns:a16="http://schemas.microsoft.com/office/drawing/2014/main" id="{00000000-0008-0000-0000-00006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00" name="Text Box 1">
          <a:extLst>
            <a:ext uri="{FF2B5EF4-FFF2-40B4-BE49-F238E27FC236}">
              <a16:creationId xmlns:a16="http://schemas.microsoft.com/office/drawing/2014/main" id="{00000000-0008-0000-0000-00006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01" name="Text Box 1">
          <a:extLst>
            <a:ext uri="{FF2B5EF4-FFF2-40B4-BE49-F238E27FC236}">
              <a16:creationId xmlns:a16="http://schemas.microsoft.com/office/drawing/2014/main" id="{00000000-0008-0000-0000-00006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02" name="Text Box 1">
          <a:extLst>
            <a:ext uri="{FF2B5EF4-FFF2-40B4-BE49-F238E27FC236}">
              <a16:creationId xmlns:a16="http://schemas.microsoft.com/office/drawing/2014/main" id="{00000000-0008-0000-0000-00006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03" name="Text Box 1">
          <a:extLst>
            <a:ext uri="{FF2B5EF4-FFF2-40B4-BE49-F238E27FC236}">
              <a16:creationId xmlns:a16="http://schemas.microsoft.com/office/drawing/2014/main" id="{00000000-0008-0000-0000-00006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04" name="Text Box 1">
          <a:extLst>
            <a:ext uri="{FF2B5EF4-FFF2-40B4-BE49-F238E27FC236}">
              <a16:creationId xmlns:a16="http://schemas.microsoft.com/office/drawing/2014/main" id="{00000000-0008-0000-0000-00007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05" name="Text Box 1">
          <a:extLst>
            <a:ext uri="{FF2B5EF4-FFF2-40B4-BE49-F238E27FC236}">
              <a16:creationId xmlns:a16="http://schemas.microsoft.com/office/drawing/2014/main" id="{00000000-0008-0000-0000-00007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06" name="Text Box 1">
          <a:extLst>
            <a:ext uri="{FF2B5EF4-FFF2-40B4-BE49-F238E27FC236}">
              <a16:creationId xmlns:a16="http://schemas.microsoft.com/office/drawing/2014/main" id="{00000000-0008-0000-0000-00007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07" name="Text Box 1">
          <a:extLst>
            <a:ext uri="{FF2B5EF4-FFF2-40B4-BE49-F238E27FC236}">
              <a16:creationId xmlns:a16="http://schemas.microsoft.com/office/drawing/2014/main" id="{00000000-0008-0000-0000-00007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08" name="Text Box 1">
          <a:extLst>
            <a:ext uri="{FF2B5EF4-FFF2-40B4-BE49-F238E27FC236}">
              <a16:creationId xmlns:a16="http://schemas.microsoft.com/office/drawing/2014/main" id="{00000000-0008-0000-0000-00007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09" name="Text Box 1">
          <a:extLst>
            <a:ext uri="{FF2B5EF4-FFF2-40B4-BE49-F238E27FC236}">
              <a16:creationId xmlns:a16="http://schemas.microsoft.com/office/drawing/2014/main" id="{00000000-0008-0000-0000-00007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10" name="Text Box 1">
          <a:extLst>
            <a:ext uri="{FF2B5EF4-FFF2-40B4-BE49-F238E27FC236}">
              <a16:creationId xmlns:a16="http://schemas.microsoft.com/office/drawing/2014/main" id="{00000000-0008-0000-0000-00007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11" name="Text Box 1">
          <a:extLst>
            <a:ext uri="{FF2B5EF4-FFF2-40B4-BE49-F238E27FC236}">
              <a16:creationId xmlns:a16="http://schemas.microsoft.com/office/drawing/2014/main" id="{00000000-0008-0000-0000-00007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12" name="Text Box 1">
          <a:extLst>
            <a:ext uri="{FF2B5EF4-FFF2-40B4-BE49-F238E27FC236}">
              <a16:creationId xmlns:a16="http://schemas.microsoft.com/office/drawing/2014/main" id="{00000000-0008-0000-0000-00007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13" name="Text Box 1">
          <a:extLst>
            <a:ext uri="{FF2B5EF4-FFF2-40B4-BE49-F238E27FC236}">
              <a16:creationId xmlns:a16="http://schemas.microsoft.com/office/drawing/2014/main" id="{00000000-0008-0000-0000-00007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14" name="Text Box 1">
          <a:extLst>
            <a:ext uri="{FF2B5EF4-FFF2-40B4-BE49-F238E27FC236}">
              <a16:creationId xmlns:a16="http://schemas.microsoft.com/office/drawing/2014/main" id="{00000000-0008-0000-0000-00007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15" name="Text Box 1">
          <a:extLst>
            <a:ext uri="{FF2B5EF4-FFF2-40B4-BE49-F238E27FC236}">
              <a16:creationId xmlns:a16="http://schemas.microsoft.com/office/drawing/2014/main" id="{00000000-0008-0000-0000-00007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16" name="Text Box 1">
          <a:extLst>
            <a:ext uri="{FF2B5EF4-FFF2-40B4-BE49-F238E27FC236}">
              <a16:creationId xmlns:a16="http://schemas.microsoft.com/office/drawing/2014/main" id="{00000000-0008-0000-0000-00007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17" name="Text Box 1">
          <a:extLst>
            <a:ext uri="{FF2B5EF4-FFF2-40B4-BE49-F238E27FC236}">
              <a16:creationId xmlns:a16="http://schemas.microsoft.com/office/drawing/2014/main" id="{00000000-0008-0000-0000-00007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18" name="Text Box 1">
          <a:extLst>
            <a:ext uri="{FF2B5EF4-FFF2-40B4-BE49-F238E27FC236}">
              <a16:creationId xmlns:a16="http://schemas.microsoft.com/office/drawing/2014/main" id="{00000000-0008-0000-0000-00007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19" name="Text Box 1">
          <a:extLst>
            <a:ext uri="{FF2B5EF4-FFF2-40B4-BE49-F238E27FC236}">
              <a16:creationId xmlns:a16="http://schemas.microsoft.com/office/drawing/2014/main" id="{00000000-0008-0000-0000-00007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20" name="Text Box 1">
          <a:extLst>
            <a:ext uri="{FF2B5EF4-FFF2-40B4-BE49-F238E27FC236}">
              <a16:creationId xmlns:a16="http://schemas.microsoft.com/office/drawing/2014/main" id="{00000000-0008-0000-0000-00008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21" name="Text Box 1">
          <a:extLst>
            <a:ext uri="{FF2B5EF4-FFF2-40B4-BE49-F238E27FC236}">
              <a16:creationId xmlns:a16="http://schemas.microsoft.com/office/drawing/2014/main" id="{00000000-0008-0000-0000-00008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22" name="Text Box 1">
          <a:extLst>
            <a:ext uri="{FF2B5EF4-FFF2-40B4-BE49-F238E27FC236}">
              <a16:creationId xmlns:a16="http://schemas.microsoft.com/office/drawing/2014/main" id="{00000000-0008-0000-0000-00008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23" name="Text Box 1">
          <a:extLst>
            <a:ext uri="{FF2B5EF4-FFF2-40B4-BE49-F238E27FC236}">
              <a16:creationId xmlns:a16="http://schemas.microsoft.com/office/drawing/2014/main" id="{00000000-0008-0000-0000-00008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24" name="Text Box 1">
          <a:extLst>
            <a:ext uri="{FF2B5EF4-FFF2-40B4-BE49-F238E27FC236}">
              <a16:creationId xmlns:a16="http://schemas.microsoft.com/office/drawing/2014/main" id="{00000000-0008-0000-0000-00008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25" name="Text Box 1">
          <a:extLst>
            <a:ext uri="{FF2B5EF4-FFF2-40B4-BE49-F238E27FC236}">
              <a16:creationId xmlns:a16="http://schemas.microsoft.com/office/drawing/2014/main" id="{00000000-0008-0000-0000-00008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26" name="Text Box 1">
          <a:extLst>
            <a:ext uri="{FF2B5EF4-FFF2-40B4-BE49-F238E27FC236}">
              <a16:creationId xmlns:a16="http://schemas.microsoft.com/office/drawing/2014/main" id="{00000000-0008-0000-0000-00008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27" name="Text Box 1">
          <a:extLst>
            <a:ext uri="{FF2B5EF4-FFF2-40B4-BE49-F238E27FC236}">
              <a16:creationId xmlns:a16="http://schemas.microsoft.com/office/drawing/2014/main" id="{00000000-0008-0000-0000-00008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28" name="Text Box 1">
          <a:extLst>
            <a:ext uri="{FF2B5EF4-FFF2-40B4-BE49-F238E27FC236}">
              <a16:creationId xmlns:a16="http://schemas.microsoft.com/office/drawing/2014/main" id="{00000000-0008-0000-0000-00008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29" name="Text Box 1">
          <a:extLst>
            <a:ext uri="{FF2B5EF4-FFF2-40B4-BE49-F238E27FC236}">
              <a16:creationId xmlns:a16="http://schemas.microsoft.com/office/drawing/2014/main" id="{00000000-0008-0000-0000-00008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30" name="Text Box 1">
          <a:extLst>
            <a:ext uri="{FF2B5EF4-FFF2-40B4-BE49-F238E27FC236}">
              <a16:creationId xmlns:a16="http://schemas.microsoft.com/office/drawing/2014/main" id="{00000000-0008-0000-0000-00008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31" name="Text Box 1">
          <a:extLst>
            <a:ext uri="{FF2B5EF4-FFF2-40B4-BE49-F238E27FC236}">
              <a16:creationId xmlns:a16="http://schemas.microsoft.com/office/drawing/2014/main" id="{00000000-0008-0000-0000-00008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32" name="Text Box 1">
          <a:extLst>
            <a:ext uri="{FF2B5EF4-FFF2-40B4-BE49-F238E27FC236}">
              <a16:creationId xmlns:a16="http://schemas.microsoft.com/office/drawing/2014/main" id="{00000000-0008-0000-0000-00008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33" name="Text Box 1">
          <a:extLst>
            <a:ext uri="{FF2B5EF4-FFF2-40B4-BE49-F238E27FC236}">
              <a16:creationId xmlns:a16="http://schemas.microsoft.com/office/drawing/2014/main" id="{00000000-0008-0000-0000-00008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34" name="Text Box 1">
          <a:extLst>
            <a:ext uri="{FF2B5EF4-FFF2-40B4-BE49-F238E27FC236}">
              <a16:creationId xmlns:a16="http://schemas.microsoft.com/office/drawing/2014/main" id="{00000000-0008-0000-0000-00008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35" name="Text Box 1">
          <a:extLst>
            <a:ext uri="{FF2B5EF4-FFF2-40B4-BE49-F238E27FC236}">
              <a16:creationId xmlns:a16="http://schemas.microsoft.com/office/drawing/2014/main" id="{00000000-0008-0000-0000-00008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36" name="Text Box 1">
          <a:extLst>
            <a:ext uri="{FF2B5EF4-FFF2-40B4-BE49-F238E27FC236}">
              <a16:creationId xmlns:a16="http://schemas.microsoft.com/office/drawing/2014/main" id="{00000000-0008-0000-0000-00009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37" name="Text Box 1">
          <a:extLst>
            <a:ext uri="{FF2B5EF4-FFF2-40B4-BE49-F238E27FC236}">
              <a16:creationId xmlns:a16="http://schemas.microsoft.com/office/drawing/2014/main" id="{00000000-0008-0000-0000-00009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38" name="Text Box 1">
          <a:extLst>
            <a:ext uri="{FF2B5EF4-FFF2-40B4-BE49-F238E27FC236}">
              <a16:creationId xmlns:a16="http://schemas.microsoft.com/office/drawing/2014/main" id="{00000000-0008-0000-0000-00009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39" name="Text Box 1">
          <a:extLst>
            <a:ext uri="{FF2B5EF4-FFF2-40B4-BE49-F238E27FC236}">
              <a16:creationId xmlns:a16="http://schemas.microsoft.com/office/drawing/2014/main" id="{00000000-0008-0000-0000-00009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40" name="Text Box 1">
          <a:extLst>
            <a:ext uri="{FF2B5EF4-FFF2-40B4-BE49-F238E27FC236}">
              <a16:creationId xmlns:a16="http://schemas.microsoft.com/office/drawing/2014/main" id="{00000000-0008-0000-0000-00009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41" name="Text Box 1">
          <a:extLst>
            <a:ext uri="{FF2B5EF4-FFF2-40B4-BE49-F238E27FC236}">
              <a16:creationId xmlns:a16="http://schemas.microsoft.com/office/drawing/2014/main" id="{00000000-0008-0000-0000-00009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42" name="Text Box 1">
          <a:extLst>
            <a:ext uri="{FF2B5EF4-FFF2-40B4-BE49-F238E27FC236}">
              <a16:creationId xmlns:a16="http://schemas.microsoft.com/office/drawing/2014/main" id="{00000000-0008-0000-0000-00009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43" name="Text Box 1">
          <a:extLst>
            <a:ext uri="{FF2B5EF4-FFF2-40B4-BE49-F238E27FC236}">
              <a16:creationId xmlns:a16="http://schemas.microsoft.com/office/drawing/2014/main" id="{00000000-0008-0000-0000-00009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44" name="Text Box 1">
          <a:extLst>
            <a:ext uri="{FF2B5EF4-FFF2-40B4-BE49-F238E27FC236}">
              <a16:creationId xmlns:a16="http://schemas.microsoft.com/office/drawing/2014/main" id="{00000000-0008-0000-0000-00009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45" name="Text Box 1">
          <a:extLst>
            <a:ext uri="{FF2B5EF4-FFF2-40B4-BE49-F238E27FC236}">
              <a16:creationId xmlns:a16="http://schemas.microsoft.com/office/drawing/2014/main" id="{00000000-0008-0000-0000-00009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46" name="Text Box 1">
          <a:extLst>
            <a:ext uri="{FF2B5EF4-FFF2-40B4-BE49-F238E27FC236}">
              <a16:creationId xmlns:a16="http://schemas.microsoft.com/office/drawing/2014/main" id="{00000000-0008-0000-0000-00009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47" name="Text Box 1">
          <a:extLst>
            <a:ext uri="{FF2B5EF4-FFF2-40B4-BE49-F238E27FC236}">
              <a16:creationId xmlns:a16="http://schemas.microsoft.com/office/drawing/2014/main" id="{00000000-0008-0000-0000-00009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48" name="Text Box 1">
          <a:extLst>
            <a:ext uri="{FF2B5EF4-FFF2-40B4-BE49-F238E27FC236}">
              <a16:creationId xmlns:a16="http://schemas.microsoft.com/office/drawing/2014/main" id="{00000000-0008-0000-0000-00009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49" name="Text Box 1">
          <a:extLst>
            <a:ext uri="{FF2B5EF4-FFF2-40B4-BE49-F238E27FC236}">
              <a16:creationId xmlns:a16="http://schemas.microsoft.com/office/drawing/2014/main" id="{00000000-0008-0000-0000-00009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50" name="Text Box 1">
          <a:extLst>
            <a:ext uri="{FF2B5EF4-FFF2-40B4-BE49-F238E27FC236}">
              <a16:creationId xmlns:a16="http://schemas.microsoft.com/office/drawing/2014/main" id="{00000000-0008-0000-0000-00009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51" name="Text Box 1">
          <a:extLst>
            <a:ext uri="{FF2B5EF4-FFF2-40B4-BE49-F238E27FC236}">
              <a16:creationId xmlns:a16="http://schemas.microsoft.com/office/drawing/2014/main" id="{00000000-0008-0000-0000-00009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52" name="Text Box 1">
          <a:extLst>
            <a:ext uri="{FF2B5EF4-FFF2-40B4-BE49-F238E27FC236}">
              <a16:creationId xmlns:a16="http://schemas.microsoft.com/office/drawing/2014/main" id="{00000000-0008-0000-0000-0000A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53" name="Text Box 1">
          <a:extLst>
            <a:ext uri="{FF2B5EF4-FFF2-40B4-BE49-F238E27FC236}">
              <a16:creationId xmlns:a16="http://schemas.microsoft.com/office/drawing/2014/main" id="{00000000-0008-0000-0000-0000A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54" name="Text Box 1">
          <a:extLst>
            <a:ext uri="{FF2B5EF4-FFF2-40B4-BE49-F238E27FC236}">
              <a16:creationId xmlns:a16="http://schemas.microsoft.com/office/drawing/2014/main" id="{00000000-0008-0000-0000-0000A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55" name="Text Box 1">
          <a:extLst>
            <a:ext uri="{FF2B5EF4-FFF2-40B4-BE49-F238E27FC236}">
              <a16:creationId xmlns:a16="http://schemas.microsoft.com/office/drawing/2014/main" id="{00000000-0008-0000-0000-0000A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56" name="Text Box 1">
          <a:extLst>
            <a:ext uri="{FF2B5EF4-FFF2-40B4-BE49-F238E27FC236}">
              <a16:creationId xmlns:a16="http://schemas.microsoft.com/office/drawing/2014/main" id="{00000000-0008-0000-0000-0000A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57" name="Text Box 1">
          <a:extLst>
            <a:ext uri="{FF2B5EF4-FFF2-40B4-BE49-F238E27FC236}">
              <a16:creationId xmlns:a16="http://schemas.microsoft.com/office/drawing/2014/main" id="{00000000-0008-0000-0000-0000A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58" name="Text Box 1">
          <a:extLst>
            <a:ext uri="{FF2B5EF4-FFF2-40B4-BE49-F238E27FC236}">
              <a16:creationId xmlns:a16="http://schemas.microsoft.com/office/drawing/2014/main" id="{00000000-0008-0000-0000-0000A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59" name="Text Box 1">
          <a:extLst>
            <a:ext uri="{FF2B5EF4-FFF2-40B4-BE49-F238E27FC236}">
              <a16:creationId xmlns:a16="http://schemas.microsoft.com/office/drawing/2014/main" id="{00000000-0008-0000-0000-0000A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60" name="Text Box 1">
          <a:extLst>
            <a:ext uri="{FF2B5EF4-FFF2-40B4-BE49-F238E27FC236}">
              <a16:creationId xmlns:a16="http://schemas.microsoft.com/office/drawing/2014/main" id="{00000000-0008-0000-0000-0000A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61" name="Text Box 1">
          <a:extLst>
            <a:ext uri="{FF2B5EF4-FFF2-40B4-BE49-F238E27FC236}">
              <a16:creationId xmlns:a16="http://schemas.microsoft.com/office/drawing/2014/main" id="{00000000-0008-0000-0000-0000A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62" name="Text Box 1">
          <a:extLst>
            <a:ext uri="{FF2B5EF4-FFF2-40B4-BE49-F238E27FC236}">
              <a16:creationId xmlns:a16="http://schemas.microsoft.com/office/drawing/2014/main" id="{00000000-0008-0000-0000-0000A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63" name="Text Box 1">
          <a:extLst>
            <a:ext uri="{FF2B5EF4-FFF2-40B4-BE49-F238E27FC236}">
              <a16:creationId xmlns:a16="http://schemas.microsoft.com/office/drawing/2014/main" id="{00000000-0008-0000-0000-0000A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64" name="Text Box 1">
          <a:extLst>
            <a:ext uri="{FF2B5EF4-FFF2-40B4-BE49-F238E27FC236}">
              <a16:creationId xmlns:a16="http://schemas.microsoft.com/office/drawing/2014/main" id="{00000000-0008-0000-0000-0000A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65" name="Text Box 1">
          <a:extLst>
            <a:ext uri="{FF2B5EF4-FFF2-40B4-BE49-F238E27FC236}">
              <a16:creationId xmlns:a16="http://schemas.microsoft.com/office/drawing/2014/main" id="{00000000-0008-0000-0000-0000A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66" name="Text Box 1">
          <a:extLst>
            <a:ext uri="{FF2B5EF4-FFF2-40B4-BE49-F238E27FC236}">
              <a16:creationId xmlns:a16="http://schemas.microsoft.com/office/drawing/2014/main" id="{00000000-0008-0000-0000-0000A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67" name="Text Box 1">
          <a:extLst>
            <a:ext uri="{FF2B5EF4-FFF2-40B4-BE49-F238E27FC236}">
              <a16:creationId xmlns:a16="http://schemas.microsoft.com/office/drawing/2014/main" id="{00000000-0008-0000-0000-0000A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68" name="Text Box 1">
          <a:extLst>
            <a:ext uri="{FF2B5EF4-FFF2-40B4-BE49-F238E27FC236}">
              <a16:creationId xmlns:a16="http://schemas.microsoft.com/office/drawing/2014/main" id="{00000000-0008-0000-0000-0000B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69" name="Text Box 1">
          <a:extLst>
            <a:ext uri="{FF2B5EF4-FFF2-40B4-BE49-F238E27FC236}">
              <a16:creationId xmlns:a16="http://schemas.microsoft.com/office/drawing/2014/main" id="{00000000-0008-0000-0000-0000B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70" name="Text Box 1">
          <a:extLst>
            <a:ext uri="{FF2B5EF4-FFF2-40B4-BE49-F238E27FC236}">
              <a16:creationId xmlns:a16="http://schemas.microsoft.com/office/drawing/2014/main" id="{00000000-0008-0000-0000-0000B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71" name="Text Box 1">
          <a:extLst>
            <a:ext uri="{FF2B5EF4-FFF2-40B4-BE49-F238E27FC236}">
              <a16:creationId xmlns:a16="http://schemas.microsoft.com/office/drawing/2014/main" id="{00000000-0008-0000-0000-0000B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72" name="Text Box 1">
          <a:extLst>
            <a:ext uri="{FF2B5EF4-FFF2-40B4-BE49-F238E27FC236}">
              <a16:creationId xmlns:a16="http://schemas.microsoft.com/office/drawing/2014/main" id="{00000000-0008-0000-0000-0000B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73" name="Text Box 1">
          <a:extLst>
            <a:ext uri="{FF2B5EF4-FFF2-40B4-BE49-F238E27FC236}">
              <a16:creationId xmlns:a16="http://schemas.microsoft.com/office/drawing/2014/main" id="{00000000-0008-0000-0000-0000B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74" name="Text Box 1">
          <a:extLst>
            <a:ext uri="{FF2B5EF4-FFF2-40B4-BE49-F238E27FC236}">
              <a16:creationId xmlns:a16="http://schemas.microsoft.com/office/drawing/2014/main" id="{00000000-0008-0000-0000-0000B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75" name="Text Box 1">
          <a:extLst>
            <a:ext uri="{FF2B5EF4-FFF2-40B4-BE49-F238E27FC236}">
              <a16:creationId xmlns:a16="http://schemas.microsoft.com/office/drawing/2014/main" id="{00000000-0008-0000-0000-0000B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76" name="Text Box 1">
          <a:extLst>
            <a:ext uri="{FF2B5EF4-FFF2-40B4-BE49-F238E27FC236}">
              <a16:creationId xmlns:a16="http://schemas.microsoft.com/office/drawing/2014/main" id="{00000000-0008-0000-0000-0000B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77" name="Text Box 1">
          <a:extLst>
            <a:ext uri="{FF2B5EF4-FFF2-40B4-BE49-F238E27FC236}">
              <a16:creationId xmlns:a16="http://schemas.microsoft.com/office/drawing/2014/main" id="{00000000-0008-0000-0000-0000B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78" name="Text Box 1">
          <a:extLst>
            <a:ext uri="{FF2B5EF4-FFF2-40B4-BE49-F238E27FC236}">
              <a16:creationId xmlns:a16="http://schemas.microsoft.com/office/drawing/2014/main" id="{00000000-0008-0000-0000-0000B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79" name="Text Box 1">
          <a:extLst>
            <a:ext uri="{FF2B5EF4-FFF2-40B4-BE49-F238E27FC236}">
              <a16:creationId xmlns:a16="http://schemas.microsoft.com/office/drawing/2014/main" id="{00000000-0008-0000-0000-0000B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80" name="Text Box 1">
          <a:extLst>
            <a:ext uri="{FF2B5EF4-FFF2-40B4-BE49-F238E27FC236}">
              <a16:creationId xmlns:a16="http://schemas.microsoft.com/office/drawing/2014/main" id="{00000000-0008-0000-0000-0000B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81" name="Text Box 1">
          <a:extLst>
            <a:ext uri="{FF2B5EF4-FFF2-40B4-BE49-F238E27FC236}">
              <a16:creationId xmlns:a16="http://schemas.microsoft.com/office/drawing/2014/main" id="{00000000-0008-0000-0000-0000B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82" name="Text Box 1">
          <a:extLst>
            <a:ext uri="{FF2B5EF4-FFF2-40B4-BE49-F238E27FC236}">
              <a16:creationId xmlns:a16="http://schemas.microsoft.com/office/drawing/2014/main" id="{00000000-0008-0000-0000-0000B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83" name="Text Box 1">
          <a:extLst>
            <a:ext uri="{FF2B5EF4-FFF2-40B4-BE49-F238E27FC236}">
              <a16:creationId xmlns:a16="http://schemas.microsoft.com/office/drawing/2014/main" id="{00000000-0008-0000-0000-0000B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84" name="Text Box 1">
          <a:extLst>
            <a:ext uri="{FF2B5EF4-FFF2-40B4-BE49-F238E27FC236}">
              <a16:creationId xmlns:a16="http://schemas.microsoft.com/office/drawing/2014/main" id="{00000000-0008-0000-0000-0000C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85" name="Text Box 1">
          <a:extLst>
            <a:ext uri="{FF2B5EF4-FFF2-40B4-BE49-F238E27FC236}">
              <a16:creationId xmlns:a16="http://schemas.microsoft.com/office/drawing/2014/main" id="{00000000-0008-0000-0000-0000C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86" name="Text Box 1">
          <a:extLst>
            <a:ext uri="{FF2B5EF4-FFF2-40B4-BE49-F238E27FC236}">
              <a16:creationId xmlns:a16="http://schemas.microsoft.com/office/drawing/2014/main" id="{00000000-0008-0000-0000-0000C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87" name="Text Box 1">
          <a:extLst>
            <a:ext uri="{FF2B5EF4-FFF2-40B4-BE49-F238E27FC236}">
              <a16:creationId xmlns:a16="http://schemas.microsoft.com/office/drawing/2014/main" id="{00000000-0008-0000-0000-0000C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88" name="Text Box 1">
          <a:extLst>
            <a:ext uri="{FF2B5EF4-FFF2-40B4-BE49-F238E27FC236}">
              <a16:creationId xmlns:a16="http://schemas.microsoft.com/office/drawing/2014/main" id="{00000000-0008-0000-0000-0000C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89" name="Text Box 1">
          <a:extLst>
            <a:ext uri="{FF2B5EF4-FFF2-40B4-BE49-F238E27FC236}">
              <a16:creationId xmlns:a16="http://schemas.microsoft.com/office/drawing/2014/main" id="{00000000-0008-0000-0000-0000C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90" name="Text Box 1">
          <a:extLst>
            <a:ext uri="{FF2B5EF4-FFF2-40B4-BE49-F238E27FC236}">
              <a16:creationId xmlns:a16="http://schemas.microsoft.com/office/drawing/2014/main" id="{00000000-0008-0000-0000-0000C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91" name="Text Box 1">
          <a:extLst>
            <a:ext uri="{FF2B5EF4-FFF2-40B4-BE49-F238E27FC236}">
              <a16:creationId xmlns:a16="http://schemas.microsoft.com/office/drawing/2014/main" id="{00000000-0008-0000-0000-0000C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92" name="Text Box 1">
          <a:extLst>
            <a:ext uri="{FF2B5EF4-FFF2-40B4-BE49-F238E27FC236}">
              <a16:creationId xmlns:a16="http://schemas.microsoft.com/office/drawing/2014/main" id="{00000000-0008-0000-0000-0000C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93" name="Text Box 1">
          <a:extLst>
            <a:ext uri="{FF2B5EF4-FFF2-40B4-BE49-F238E27FC236}">
              <a16:creationId xmlns:a16="http://schemas.microsoft.com/office/drawing/2014/main" id="{00000000-0008-0000-0000-0000C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94" name="Text Box 1">
          <a:extLst>
            <a:ext uri="{FF2B5EF4-FFF2-40B4-BE49-F238E27FC236}">
              <a16:creationId xmlns:a16="http://schemas.microsoft.com/office/drawing/2014/main" id="{00000000-0008-0000-0000-0000C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95" name="Text Box 1">
          <a:extLst>
            <a:ext uri="{FF2B5EF4-FFF2-40B4-BE49-F238E27FC236}">
              <a16:creationId xmlns:a16="http://schemas.microsoft.com/office/drawing/2014/main" id="{00000000-0008-0000-0000-0000C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96" name="Text Box 1">
          <a:extLst>
            <a:ext uri="{FF2B5EF4-FFF2-40B4-BE49-F238E27FC236}">
              <a16:creationId xmlns:a16="http://schemas.microsoft.com/office/drawing/2014/main" id="{00000000-0008-0000-0000-0000C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97" name="Text Box 1">
          <a:extLst>
            <a:ext uri="{FF2B5EF4-FFF2-40B4-BE49-F238E27FC236}">
              <a16:creationId xmlns:a16="http://schemas.microsoft.com/office/drawing/2014/main" id="{00000000-0008-0000-0000-0000C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98" name="Text Box 1">
          <a:extLst>
            <a:ext uri="{FF2B5EF4-FFF2-40B4-BE49-F238E27FC236}">
              <a16:creationId xmlns:a16="http://schemas.microsoft.com/office/drawing/2014/main" id="{00000000-0008-0000-0000-0000C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199" name="Text Box 1">
          <a:extLst>
            <a:ext uri="{FF2B5EF4-FFF2-40B4-BE49-F238E27FC236}">
              <a16:creationId xmlns:a16="http://schemas.microsoft.com/office/drawing/2014/main" id="{00000000-0008-0000-0000-0000C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00" name="Text Box 1">
          <a:extLst>
            <a:ext uri="{FF2B5EF4-FFF2-40B4-BE49-F238E27FC236}">
              <a16:creationId xmlns:a16="http://schemas.microsoft.com/office/drawing/2014/main" id="{00000000-0008-0000-0000-0000D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01" name="Text Box 1">
          <a:extLst>
            <a:ext uri="{FF2B5EF4-FFF2-40B4-BE49-F238E27FC236}">
              <a16:creationId xmlns:a16="http://schemas.microsoft.com/office/drawing/2014/main" id="{00000000-0008-0000-0000-0000D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02" name="Text Box 1">
          <a:extLst>
            <a:ext uri="{FF2B5EF4-FFF2-40B4-BE49-F238E27FC236}">
              <a16:creationId xmlns:a16="http://schemas.microsoft.com/office/drawing/2014/main" id="{00000000-0008-0000-0000-0000D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03" name="Text Box 1">
          <a:extLst>
            <a:ext uri="{FF2B5EF4-FFF2-40B4-BE49-F238E27FC236}">
              <a16:creationId xmlns:a16="http://schemas.microsoft.com/office/drawing/2014/main" id="{00000000-0008-0000-0000-0000D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04" name="Text Box 1">
          <a:extLst>
            <a:ext uri="{FF2B5EF4-FFF2-40B4-BE49-F238E27FC236}">
              <a16:creationId xmlns:a16="http://schemas.microsoft.com/office/drawing/2014/main" id="{00000000-0008-0000-0000-0000D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05" name="Text Box 1">
          <a:extLst>
            <a:ext uri="{FF2B5EF4-FFF2-40B4-BE49-F238E27FC236}">
              <a16:creationId xmlns:a16="http://schemas.microsoft.com/office/drawing/2014/main" id="{00000000-0008-0000-0000-0000D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06" name="Text Box 1">
          <a:extLst>
            <a:ext uri="{FF2B5EF4-FFF2-40B4-BE49-F238E27FC236}">
              <a16:creationId xmlns:a16="http://schemas.microsoft.com/office/drawing/2014/main" id="{00000000-0008-0000-0000-0000D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07" name="Text Box 1">
          <a:extLst>
            <a:ext uri="{FF2B5EF4-FFF2-40B4-BE49-F238E27FC236}">
              <a16:creationId xmlns:a16="http://schemas.microsoft.com/office/drawing/2014/main" id="{00000000-0008-0000-0000-0000D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08" name="Text Box 1">
          <a:extLst>
            <a:ext uri="{FF2B5EF4-FFF2-40B4-BE49-F238E27FC236}">
              <a16:creationId xmlns:a16="http://schemas.microsoft.com/office/drawing/2014/main" id="{00000000-0008-0000-0000-0000D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09" name="Text Box 1">
          <a:extLst>
            <a:ext uri="{FF2B5EF4-FFF2-40B4-BE49-F238E27FC236}">
              <a16:creationId xmlns:a16="http://schemas.microsoft.com/office/drawing/2014/main" id="{00000000-0008-0000-0000-0000D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10" name="Text Box 1">
          <a:extLst>
            <a:ext uri="{FF2B5EF4-FFF2-40B4-BE49-F238E27FC236}">
              <a16:creationId xmlns:a16="http://schemas.microsoft.com/office/drawing/2014/main" id="{00000000-0008-0000-0000-0000D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11" name="Text Box 1">
          <a:extLst>
            <a:ext uri="{FF2B5EF4-FFF2-40B4-BE49-F238E27FC236}">
              <a16:creationId xmlns:a16="http://schemas.microsoft.com/office/drawing/2014/main" id="{00000000-0008-0000-0000-0000D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12" name="Text Box 1">
          <a:extLst>
            <a:ext uri="{FF2B5EF4-FFF2-40B4-BE49-F238E27FC236}">
              <a16:creationId xmlns:a16="http://schemas.microsoft.com/office/drawing/2014/main" id="{00000000-0008-0000-0000-0000D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13" name="Text Box 1">
          <a:extLst>
            <a:ext uri="{FF2B5EF4-FFF2-40B4-BE49-F238E27FC236}">
              <a16:creationId xmlns:a16="http://schemas.microsoft.com/office/drawing/2014/main" id="{00000000-0008-0000-0000-0000D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14" name="Text Box 1">
          <a:extLst>
            <a:ext uri="{FF2B5EF4-FFF2-40B4-BE49-F238E27FC236}">
              <a16:creationId xmlns:a16="http://schemas.microsoft.com/office/drawing/2014/main" id="{00000000-0008-0000-0000-0000D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15" name="Text Box 1">
          <a:extLst>
            <a:ext uri="{FF2B5EF4-FFF2-40B4-BE49-F238E27FC236}">
              <a16:creationId xmlns:a16="http://schemas.microsoft.com/office/drawing/2014/main" id="{00000000-0008-0000-0000-0000D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16" name="Text Box 1">
          <a:extLst>
            <a:ext uri="{FF2B5EF4-FFF2-40B4-BE49-F238E27FC236}">
              <a16:creationId xmlns:a16="http://schemas.microsoft.com/office/drawing/2014/main" id="{00000000-0008-0000-0000-0000E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17" name="Text Box 1">
          <a:extLst>
            <a:ext uri="{FF2B5EF4-FFF2-40B4-BE49-F238E27FC236}">
              <a16:creationId xmlns:a16="http://schemas.microsoft.com/office/drawing/2014/main" id="{00000000-0008-0000-0000-0000E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18" name="Text Box 1">
          <a:extLst>
            <a:ext uri="{FF2B5EF4-FFF2-40B4-BE49-F238E27FC236}">
              <a16:creationId xmlns:a16="http://schemas.microsoft.com/office/drawing/2014/main" id="{00000000-0008-0000-0000-0000E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19" name="Text Box 1">
          <a:extLst>
            <a:ext uri="{FF2B5EF4-FFF2-40B4-BE49-F238E27FC236}">
              <a16:creationId xmlns:a16="http://schemas.microsoft.com/office/drawing/2014/main" id="{00000000-0008-0000-0000-0000E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20" name="Text Box 1">
          <a:extLst>
            <a:ext uri="{FF2B5EF4-FFF2-40B4-BE49-F238E27FC236}">
              <a16:creationId xmlns:a16="http://schemas.microsoft.com/office/drawing/2014/main" id="{00000000-0008-0000-0000-0000E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21" name="Text Box 1">
          <a:extLst>
            <a:ext uri="{FF2B5EF4-FFF2-40B4-BE49-F238E27FC236}">
              <a16:creationId xmlns:a16="http://schemas.microsoft.com/office/drawing/2014/main" id="{00000000-0008-0000-0000-0000E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22" name="Text Box 1">
          <a:extLst>
            <a:ext uri="{FF2B5EF4-FFF2-40B4-BE49-F238E27FC236}">
              <a16:creationId xmlns:a16="http://schemas.microsoft.com/office/drawing/2014/main" id="{00000000-0008-0000-0000-0000E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23" name="Text Box 1">
          <a:extLst>
            <a:ext uri="{FF2B5EF4-FFF2-40B4-BE49-F238E27FC236}">
              <a16:creationId xmlns:a16="http://schemas.microsoft.com/office/drawing/2014/main" id="{00000000-0008-0000-0000-0000E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24" name="Text Box 1">
          <a:extLst>
            <a:ext uri="{FF2B5EF4-FFF2-40B4-BE49-F238E27FC236}">
              <a16:creationId xmlns:a16="http://schemas.microsoft.com/office/drawing/2014/main" id="{00000000-0008-0000-0000-0000E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25" name="Text Box 1">
          <a:extLst>
            <a:ext uri="{FF2B5EF4-FFF2-40B4-BE49-F238E27FC236}">
              <a16:creationId xmlns:a16="http://schemas.microsoft.com/office/drawing/2014/main" id="{00000000-0008-0000-0000-0000E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26" name="Text Box 1">
          <a:extLst>
            <a:ext uri="{FF2B5EF4-FFF2-40B4-BE49-F238E27FC236}">
              <a16:creationId xmlns:a16="http://schemas.microsoft.com/office/drawing/2014/main" id="{00000000-0008-0000-0000-0000E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27" name="Text Box 1">
          <a:extLst>
            <a:ext uri="{FF2B5EF4-FFF2-40B4-BE49-F238E27FC236}">
              <a16:creationId xmlns:a16="http://schemas.microsoft.com/office/drawing/2014/main" id="{00000000-0008-0000-0000-0000E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28" name="Text Box 1">
          <a:extLst>
            <a:ext uri="{FF2B5EF4-FFF2-40B4-BE49-F238E27FC236}">
              <a16:creationId xmlns:a16="http://schemas.microsoft.com/office/drawing/2014/main" id="{00000000-0008-0000-0000-0000E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29" name="Text Box 1">
          <a:extLst>
            <a:ext uri="{FF2B5EF4-FFF2-40B4-BE49-F238E27FC236}">
              <a16:creationId xmlns:a16="http://schemas.microsoft.com/office/drawing/2014/main" id="{00000000-0008-0000-0000-0000E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30" name="Text Box 1">
          <a:extLst>
            <a:ext uri="{FF2B5EF4-FFF2-40B4-BE49-F238E27FC236}">
              <a16:creationId xmlns:a16="http://schemas.microsoft.com/office/drawing/2014/main" id="{00000000-0008-0000-0000-0000E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31" name="Text Box 1">
          <a:extLst>
            <a:ext uri="{FF2B5EF4-FFF2-40B4-BE49-F238E27FC236}">
              <a16:creationId xmlns:a16="http://schemas.microsoft.com/office/drawing/2014/main" id="{00000000-0008-0000-0000-0000E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32" name="Text Box 1">
          <a:extLst>
            <a:ext uri="{FF2B5EF4-FFF2-40B4-BE49-F238E27FC236}">
              <a16:creationId xmlns:a16="http://schemas.microsoft.com/office/drawing/2014/main" id="{00000000-0008-0000-0000-0000F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33" name="Text Box 1">
          <a:extLst>
            <a:ext uri="{FF2B5EF4-FFF2-40B4-BE49-F238E27FC236}">
              <a16:creationId xmlns:a16="http://schemas.microsoft.com/office/drawing/2014/main" id="{00000000-0008-0000-0000-0000F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34" name="Text Box 1">
          <a:extLst>
            <a:ext uri="{FF2B5EF4-FFF2-40B4-BE49-F238E27FC236}">
              <a16:creationId xmlns:a16="http://schemas.microsoft.com/office/drawing/2014/main" id="{00000000-0008-0000-0000-0000F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35" name="Text Box 1">
          <a:extLst>
            <a:ext uri="{FF2B5EF4-FFF2-40B4-BE49-F238E27FC236}">
              <a16:creationId xmlns:a16="http://schemas.microsoft.com/office/drawing/2014/main" id="{00000000-0008-0000-0000-0000F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36" name="Text Box 1">
          <a:extLst>
            <a:ext uri="{FF2B5EF4-FFF2-40B4-BE49-F238E27FC236}">
              <a16:creationId xmlns:a16="http://schemas.microsoft.com/office/drawing/2014/main" id="{00000000-0008-0000-0000-0000F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37" name="Text Box 1">
          <a:extLst>
            <a:ext uri="{FF2B5EF4-FFF2-40B4-BE49-F238E27FC236}">
              <a16:creationId xmlns:a16="http://schemas.microsoft.com/office/drawing/2014/main" id="{00000000-0008-0000-0000-0000F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38" name="Text Box 1">
          <a:extLst>
            <a:ext uri="{FF2B5EF4-FFF2-40B4-BE49-F238E27FC236}">
              <a16:creationId xmlns:a16="http://schemas.microsoft.com/office/drawing/2014/main" id="{00000000-0008-0000-0000-0000F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39" name="Text Box 1">
          <a:extLst>
            <a:ext uri="{FF2B5EF4-FFF2-40B4-BE49-F238E27FC236}">
              <a16:creationId xmlns:a16="http://schemas.microsoft.com/office/drawing/2014/main" id="{00000000-0008-0000-0000-0000F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40" name="Text Box 1">
          <a:extLst>
            <a:ext uri="{FF2B5EF4-FFF2-40B4-BE49-F238E27FC236}">
              <a16:creationId xmlns:a16="http://schemas.microsoft.com/office/drawing/2014/main" id="{00000000-0008-0000-0000-0000F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41" name="Text Box 1">
          <a:extLst>
            <a:ext uri="{FF2B5EF4-FFF2-40B4-BE49-F238E27FC236}">
              <a16:creationId xmlns:a16="http://schemas.microsoft.com/office/drawing/2014/main" id="{00000000-0008-0000-0000-0000F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42" name="Text Box 1">
          <a:extLst>
            <a:ext uri="{FF2B5EF4-FFF2-40B4-BE49-F238E27FC236}">
              <a16:creationId xmlns:a16="http://schemas.microsoft.com/office/drawing/2014/main" id="{00000000-0008-0000-0000-0000F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43" name="Text Box 1">
          <a:extLst>
            <a:ext uri="{FF2B5EF4-FFF2-40B4-BE49-F238E27FC236}">
              <a16:creationId xmlns:a16="http://schemas.microsoft.com/office/drawing/2014/main" id="{00000000-0008-0000-0000-0000F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44" name="Text Box 1">
          <a:extLst>
            <a:ext uri="{FF2B5EF4-FFF2-40B4-BE49-F238E27FC236}">
              <a16:creationId xmlns:a16="http://schemas.microsoft.com/office/drawing/2014/main" id="{00000000-0008-0000-0000-0000F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45" name="Text Box 1">
          <a:extLst>
            <a:ext uri="{FF2B5EF4-FFF2-40B4-BE49-F238E27FC236}">
              <a16:creationId xmlns:a16="http://schemas.microsoft.com/office/drawing/2014/main" id="{00000000-0008-0000-0000-0000F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46" name="Text Box 1">
          <a:extLst>
            <a:ext uri="{FF2B5EF4-FFF2-40B4-BE49-F238E27FC236}">
              <a16:creationId xmlns:a16="http://schemas.microsoft.com/office/drawing/2014/main" id="{00000000-0008-0000-0000-0000F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47" name="Text Box 1">
          <a:extLst>
            <a:ext uri="{FF2B5EF4-FFF2-40B4-BE49-F238E27FC236}">
              <a16:creationId xmlns:a16="http://schemas.microsoft.com/office/drawing/2014/main" id="{00000000-0008-0000-0000-0000F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48" name="Text Box 1">
          <a:extLst>
            <a:ext uri="{FF2B5EF4-FFF2-40B4-BE49-F238E27FC236}">
              <a16:creationId xmlns:a16="http://schemas.microsoft.com/office/drawing/2014/main" id="{00000000-0008-0000-0000-00000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49" name="Text Box 1">
          <a:extLst>
            <a:ext uri="{FF2B5EF4-FFF2-40B4-BE49-F238E27FC236}">
              <a16:creationId xmlns:a16="http://schemas.microsoft.com/office/drawing/2014/main" id="{00000000-0008-0000-0000-00000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50" name="Text Box 1">
          <a:extLst>
            <a:ext uri="{FF2B5EF4-FFF2-40B4-BE49-F238E27FC236}">
              <a16:creationId xmlns:a16="http://schemas.microsoft.com/office/drawing/2014/main" id="{00000000-0008-0000-0000-00000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51" name="Text Box 1">
          <a:extLst>
            <a:ext uri="{FF2B5EF4-FFF2-40B4-BE49-F238E27FC236}">
              <a16:creationId xmlns:a16="http://schemas.microsoft.com/office/drawing/2014/main" id="{00000000-0008-0000-0000-00000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52" name="Text Box 1">
          <a:extLst>
            <a:ext uri="{FF2B5EF4-FFF2-40B4-BE49-F238E27FC236}">
              <a16:creationId xmlns:a16="http://schemas.microsoft.com/office/drawing/2014/main" id="{00000000-0008-0000-0000-00000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53" name="Text Box 1">
          <a:extLst>
            <a:ext uri="{FF2B5EF4-FFF2-40B4-BE49-F238E27FC236}">
              <a16:creationId xmlns:a16="http://schemas.microsoft.com/office/drawing/2014/main" id="{00000000-0008-0000-0000-00000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54" name="Text Box 1">
          <a:extLst>
            <a:ext uri="{FF2B5EF4-FFF2-40B4-BE49-F238E27FC236}">
              <a16:creationId xmlns:a16="http://schemas.microsoft.com/office/drawing/2014/main" id="{00000000-0008-0000-0000-00000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55" name="Text Box 1">
          <a:extLst>
            <a:ext uri="{FF2B5EF4-FFF2-40B4-BE49-F238E27FC236}">
              <a16:creationId xmlns:a16="http://schemas.microsoft.com/office/drawing/2014/main" id="{00000000-0008-0000-0000-00000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56" name="Text Box 1">
          <a:extLst>
            <a:ext uri="{FF2B5EF4-FFF2-40B4-BE49-F238E27FC236}">
              <a16:creationId xmlns:a16="http://schemas.microsoft.com/office/drawing/2014/main" id="{00000000-0008-0000-0000-00000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57" name="Text Box 1">
          <a:extLst>
            <a:ext uri="{FF2B5EF4-FFF2-40B4-BE49-F238E27FC236}">
              <a16:creationId xmlns:a16="http://schemas.microsoft.com/office/drawing/2014/main" id="{00000000-0008-0000-0000-00000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58" name="Text Box 1">
          <a:extLst>
            <a:ext uri="{FF2B5EF4-FFF2-40B4-BE49-F238E27FC236}">
              <a16:creationId xmlns:a16="http://schemas.microsoft.com/office/drawing/2014/main" id="{00000000-0008-0000-0000-00000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59" name="Text Box 1">
          <a:extLst>
            <a:ext uri="{FF2B5EF4-FFF2-40B4-BE49-F238E27FC236}">
              <a16:creationId xmlns:a16="http://schemas.microsoft.com/office/drawing/2014/main" id="{00000000-0008-0000-0000-00000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60" name="Text Box 1">
          <a:extLst>
            <a:ext uri="{FF2B5EF4-FFF2-40B4-BE49-F238E27FC236}">
              <a16:creationId xmlns:a16="http://schemas.microsoft.com/office/drawing/2014/main" id="{00000000-0008-0000-0000-00000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61" name="Text Box 1">
          <a:extLst>
            <a:ext uri="{FF2B5EF4-FFF2-40B4-BE49-F238E27FC236}">
              <a16:creationId xmlns:a16="http://schemas.microsoft.com/office/drawing/2014/main" id="{00000000-0008-0000-0000-00000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62" name="Text Box 1">
          <a:extLst>
            <a:ext uri="{FF2B5EF4-FFF2-40B4-BE49-F238E27FC236}">
              <a16:creationId xmlns:a16="http://schemas.microsoft.com/office/drawing/2014/main" id="{00000000-0008-0000-0000-00000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63" name="Text Box 1">
          <a:extLst>
            <a:ext uri="{FF2B5EF4-FFF2-40B4-BE49-F238E27FC236}">
              <a16:creationId xmlns:a16="http://schemas.microsoft.com/office/drawing/2014/main" id="{00000000-0008-0000-0000-00000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64" name="Text Box 1">
          <a:extLst>
            <a:ext uri="{FF2B5EF4-FFF2-40B4-BE49-F238E27FC236}">
              <a16:creationId xmlns:a16="http://schemas.microsoft.com/office/drawing/2014/main" id="{00000000-0008-0000-0000-00001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65" name="Text Box 1">
          <a:extLst>
            <a:ext uri="{FF2B5EF4-FFF2-40B4-BE49-F238E27FC236}">
              <a16:creationId xmlns:a16="http://schemas.microsoft.com/office/drawing/2014/main" id="{00000000-0008-0000-0000-00001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66" name="Text Box 1">
          <a:extLst>
            <a:ext uri="{FF2B5EF4-FFF2-40B4-BE49-F238E27FC236}">
              <a16:creationId xmlns:a16="http://schemas.microsoft.com/office/drawing/2014/main" id="{00000000-0008-0000-0000-00001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67" name="Text Box 1">
          <a:extLst>
            <a:ext uri="{FF2B5EF4-FFF2-40B4-BE49-F238E27FC236}">
              <a16:creationId xmlns:a16="http://schemas.microsoft.com/office/drawing/2014/main" id="{00000000-0008-0000-0000-00001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68" name="Text Box 1">
          <a:extLst>
            <a:ext uri="{FF2B5EF4-FFF2-40B4-BE49-F238E27FC236}">
              <a16:creationId xmlns:a16="http://schemas.microsoft.com/office/drawing/2014/main" id="{00000000-0008-0000-0000-00001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69" name="Text Box 1">
          <a:extLst>
            <a:ext uri="{FF2B5EF4-FFF2-40B4-BE49-F238E27FC236}">
              <a16:creationId xmlns:a16="http://schemas.microsoft.com/office/drawing/2014/main" id="{00000000-0008-0000-0000-00001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70" name="Text Box 1">
          <a:extLst>
            <a:ext uri="{FF2B5EF4-FFF2-40B4-BE49-F238E27FC236}">
              <a16:creationId xmlns:a16="http://schemas.microsoft.com/office/drawing/2014/main" id="{00000000-0008-0000-0000-00001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71" name="Text Box 1">
          <a:extLst>
            <a:ext uri="{FF2B5EF4-FFF2-40B4-BE49-F238E27FC236}">
              <a16:creationId xmlns:a16="http://schemas.microsoft.com/office/drawing/2014/main" id="{00000000-0008-0000-0000-00001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72" name="Text Box 1">
          <a:extLst>
            <a:ext uri="{FF2B5EF4-FFF2-40B4-BE49-F238E27FC236}">
              <a16:creationId xmlns:a16="http://schemas.microsoft.com/office/drawing/2014/main" id="{00000000-0008-0000-0000-00001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73" name="Text Box 1">
          <a:extLst>
            <a:ext uri="{FF2B5EF4-FFF2-40B4-BE49-F238E27FC236}">
              <a16:creationId xmlns:a16="http://schemas.microsoft.com/office/drawing/2014/main" id="{00000000-0008-0000-0000-00001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74" name="Text Box 1">
          <a:extLst>
            <a:ext uri="{FF2B5EF4-FFF2-40B4-BE49-F238E27FC236}">
              <a16:creationId xmlns:a16="http://schemas.microsoft.com/office/drawing/2014/main" id="{00000000-0008-0000-0000-00001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75" name="Text Box 1">
          <a:extLst>
            <a:ext uri="{FF2B5EF4-FFF2-40B4-BE49-F238E27FC236}">
              <a16:creationId xmlns:a16="http://schemas.microsoft.com/office/drawing/2014/main" id="{00000000-0008-0000-0000-00001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76" name="Text Box 1">
          <a:extLst>
            <a:ext uri="{FF2B5EF4-FFF2-40B4-BE49-F238E27FC236}">
              <a16:creationId xmlns:a16="http://schemas.microsoft.com/office/drawing/2014/main" id="{00000000-0008-0000-0000-00001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77" name="Text Box 1">
          <a:extLst>
            <a:ext uri="{FF2B5EF4-FFF2-40B4-BE49-F238E27FC236}">
              <a16:creationId xmlns:a16="http://schemas.microsoft.com/office/drawing/2014/main" id="{00000000-0008-0000-0000-00001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78" name="Text Box 1">
          <a:extLst>
            <a:ext uri="{FF2B5EF4-FFF2-40B4-BE49-F238E27FC236}">
              <a16:creationId xmlns:a16="http://schemas.microsoft.com/office/drawing/2014/main" id="{00000000-0008-0000-0000-00001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79" name="Text Box 1">
          <a:extLst>
            <a:ext uri="{FF2B5EF4-FFF2-40B4-BE49-F238E27FC236}">
              <a16:creationId xmlns:a16="http://schemas.microsoft.com/office/drawing/2014/main" id="{00000000-0008-0000-0000-00001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80" name="Text Box 1">
          <a:extLst>
            <a:ext uri="{FF2B5EF4-FFF2-40B4-BE49-F238E27FC236}">
              <a16:creationId xmlns:a16="http://schemas.microsoft.com/office/drawing/2014/main" id="{00000000-0008-0000-0000-00002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81" name="Text Box 1">
          <a:extLst>
            <a:ext uri="{FF2B5EF4-FFF2-40B4-BE49-F238E27FC236}">
              <a16:creationId xmlns:a16="http://schemas.microsoft.com/office/drawing/2014/main" id="{00000000-0008-0000-0000-00002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82" name="Text Box 1">
          <a:extLst>
            <a:ext uri="{FF2B5EF4-FFF2-40B4-BE49-F238E27FC236}">
              <a16:creationId xmlns:a16="http://schemas.microsoft.com/office/drawing/2014/main" id="{00000000-0008-0000-0000-00002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83" name="Text Box 1">
          <a:extLst>
            <a:ext uri="{FF2B5EF4-FFF2-40B4-BE49-F238E27FC236}">
              <a16:creationId xmlns:a16="http://schemas.microsoft.com/office/drawing/2014/main" id="{00000000-0008-0000-0000-00002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84" name="Text Box 1">
          <a:extLst>
            <a:ext uri="{FF2B5EF4-FFF2-40B4-BE49-F238E27FC236}">
              <a16:creationId xmlns:a16="http://schemas.microsoft.com/office/drawing/2014/main" id="{00000000-0008-0000-0000-00002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85" name="Text Box 1">
          <a:extLst>
            <a:ext uri="{FF2B5EF4-FFF2-40B4-BE49-F238E27FC236}">
              <a16:creationId xmlns:a16="http://schemas.microsoft.com/office/drawing/2014/main" id="{00000000-0008-0000-0000-00002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86" name="Text Box 1">
          <a:extLst>
            <a:ext uri="{FF2B5EF4-FFF2-40B4-BE49-F238E27FC236}">
              <a16:creationId xmlns:a16="http://schemas.microsoft.com/office/drawing/2014/main" id="{00000000-0008-0000-0000-00002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87" name="Text Box 1">
          <a:extLst>
            <a:ext uri="{FF2B5EF4-FFF2-40B4-BE49-F238E27FC236}">
              <a16:creationId xmlns:a16="http://schemas.microsoft.com/office/drawing/2014/main" id="{00000000-0008-0000-0000-00002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88" name="Text Box 1">
          <a:extLst>
            <a:ext uri="{FF2B5EF4-FFF2-40B4-BE49-F238E27FC236}">
              <a16:creationId xmlns:a16="http://schemas.microsoft.com/office/drawing/2014/main" id="{00000000-0008-0000-0000-00002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89" name="Text Box 1">
          <a:extLst>
            <a:ext uri="{FF2B5EF4-FFF2-40B4-BE49-F238E27FC236}">
              <a16:creationId xmlns:a16="http://schemas.microsoft.com/office/drawing/2014/main" id="{00000000-0008-0000-0000-00002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90" name="Text Box 1">
          <a:extLst>
            <a:ext uri="{FF2B5EF4-FFF2-40B4-BE49-F238E27FC236}">
              <a16:creationId xmlns:a16="http://schemas.microsoft.com/office/drawing/2014/main" id="{00000000-0008-0000-0000-00002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91" name="Text Box 1">
          <a:extLst>
            <a:ext uri="{FF2B5EF4-FFF2-40B4-BE49-F238E27FC236}">
              <a16:creationId xmlns:a16="http://schemas.microsoft.com/office/drawing/2014/main" id="{00000000-0008-0000-0000-00002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92" name="Text Box 1">
          <a:extLst>
            <a:ext uri="{FF2B5EF4-FFF2-40B4-BE49-F238E27FC236}">
              <a16:creationId xmlns:a16="http://schemas.microsoft.com/office/drawing/2014/main" id="{00000000-0008-0000-0000-00002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93" name="Text Box 1">
          <a:extLst>
            <a:ext uri="{FF2B5EF4-FFF2-40B4-BE49-F238E27FC236}">
              <a16:creationId xmlns:a16="http://schemas.microsoft.com/office/drawing/2014/main" id="{00000000-0008-0000-0000-00002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94" name="Text Box 1">
          <a:extLst>
            <a:ext uri="{FF2B5EF4-FFF2-40B4-BE49-F238E27FC236}">
              <a16:creationId xmlns:a16="http://schemas.microsoft.com/office/drawing/2014/main" id="{00000000-0008-0000-0000-00002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95" name="Text Box 1">
          <a:extLst>
            <a:ext uri="{FF2B5EF4-FFF2-40B4-BE49-F238E27FC236}">
              <a16:creationId xmlns:a16="http://schemas.microsoft.com/office/drawing/2014/main" id="{00000000-0008-0000-0000-00002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96" name="Text Box 1">
          <a:extLst>
            <a:ext uri="{FF2B5EF4-FFF2-40B4-BE49-F238E27FC236}">
              <a16:creationId xmlns:a16="http://schemas.microsoft.com/office/drawing/2014/main" id="{00000000-0008-0000-0000-00003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97" name="Text Box 1">
          <a:extLst>
            <a:ext uri="{FF2B5EF4-FFF2-40B4-BE49-F238E27FC236}">
              <a16:creationId xmlns:a16="http://schemas.microsoft.com/office/drawing/2014/main" id="{00000000-0008-0000-0000-00003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98" name="Text Box 1">
          <a:extLst>
            <a:ext uri="{FF2B5EF4-FFF2-40B4-BE49-F238E27FC236}">
              <a16:creationId xmlns:a16="http://schemas.microsoft.com/office/drawing/2014/main" id="{00000000-0008-0000-0000-00003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299" name="Text Box 1">
          <a:extLst>
            <a:ext uri="{FF2B5EF4-FFF2-40B4-BE49-F238E27FC236}">
              <a16:creationId xmlns:a16="http://schemas.microsoft.com/office/drawing/2014/main" id="{00000000-0008-0000-0000-00003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00" name="Text Box 1">
          <a:extLst>
            <a:ext uri="{FF2B5EF4-FFF2-40B4-BE49-F238E27FC236}">
              <a16:creationId xmlns:a16="http://schemas.microsoft.com/office/drawing/2014/main" id="{00000000-0008-0000-0000-00003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01" name="Text Box 1">
          <a:extLst>
            <a:ext uri="{FF2B5EF4-FFF2-40B4-BE49-F238E27FC236}">
              <a16:creationId xmlns:a16="http://schemas.microsoft.com/office/drawing/2014/main" id="{00000000-0008-0000-0000-00003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02" name="Text Box 1">
          <a:extLst>
            <a:ext uri="{FF2B5EF4-FFF2-40B4-BE49-F238E27FC236}">
              <a16:creationId xmlns:a16="http://schemas.microsoft.com/office/drawing/2014/main" id="{00000000-0008-0000-0000-00003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03" name="Text Box 1">
          <a:extLst>
            <a:ext uri="{FF2B5EF4-FFF2-40B4-BE49-F238E27FC236}">
              <a16:creationId xmlns:a16="http://schemas.microsoft.com/office/drawing/2014/main" id="{00000000-0008-0000-0000-00003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04" name="Text Box 1">
          <a:extLst>
            <a:ext uri="{FF2B5EF4-FFF2-40B4-BE49-F238E27FC236}">
              <a16:creationId xmlns:a16="http://schemas.microsoft.com/office/drawing/2014/main" id="{00000000-0008-0000-0000-00003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05" name="Text Box 1">
          <a:extLst>
            <a:ext uri="{FF2B5EF4-FFF2-40B4-BE49-F238E27FC236}">
              <a16:creationId xmlns:a16="http://schemas.microsoft.com/office/drawing/2014/main" id="{00000000-0008-0000-0000-00003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06" name="Text Box 1">
          <a:extLst>
            <a:ext uri="{FF2B5EF4-FFF2-40B4-BE49-F238E27FC236}">
              <a16:creationId xmlns:a16="http://schemas.microsoft.com/office/drawing/2014/main" id="{00000000-0008-0000-0000-00003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07" name="Text Box 1">
          <a:extLst>
            <a:ext uri="{FF2B5EF4-FFF2-40B4-BE49-F238E27FC236}">
              <a16:creationId xmlns:a16="http://schemas.microsoft.com/office/drawing/2014/main" id="{00000000-0008-0000-0000-00003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08" name="Text Box 1">
          <a:extLst>
            <a:ext uri="{FF2B5EF4-FFF2-40B4-BE49-F238E27FC236}">
              <a16:creationId xmlns:a16="http://schemas.microsoft.com/office/drawing/2014/main" id="{00000000-0008-0000-0000-00003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09" name="Text Box 1">
          <a:extLst>
            <a:ext uri="{FF2B5EF4-FFF2-40B4-BE49-F238E27FC236}">
              <a16:creationId xmlns:a16="http://schemas.microsoft.com/office/drawing/2014/main" id="{00000000-0008-0000-0000-00003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10" name="Text Box 1">
          <a:extLst>
            <a:ext uri="{FF2B5EF4-FFF2-40B4-BE49-F238E27FC236}">
              <a16:creationId xmlns:a16="http://schemas.microsoft.com/office/drawing/2014/main" id="{00000000-0008-0000-0000-00003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11" name="Text Box 1">
          <a:extLst>
            <a:ext uri="{FF2B5EF4-FFF2-40B4-BE49-F238E27FC236}">
              <a16:creationId xmlns:a16="http://schemas.microsoft.com/office/drawing/2014/main" id="{00000000-0008-0000-0000-00003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12" name="Text Box 1">
          <a:extLst>
            <a:ext uri="{FF2B5EF4-FFF2-40B4-BE49-F238E27FC236}">
              <a16:creationId xmlns:a16="http://schemas.microsoft.com/office/drawing/2014/main" id="{00000000-0008-0000-0000-00004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13" name="Text Box 1">
          <a:extLst>
            <a:ext uri="{FF2B5EF4-FFF2-40B4-BE49-F238E27FC236}">
              <a16:creationId xmlns:a16="http://schemas.microsoft.com/office/drawing/2014/main" id="{00000000-0008-0000-0000-00004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14" name="Text Box 1">
          <a:extLst>
            <a:ext uri="{FF2B5EF4-FFF2-40B4-BE49-F238E27FC236}">
              <a16:creationId xmlns:a16="http://schemas.microsoft.com/office/drawing/2014/main" id="{00000000-0008-0000-0000-00004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15" name="Text Box 1">
          <a:extLst>
            <a:ext uri="{FF2B5EF4-FFF2-40B4-BE49-F238E27FC236}">
              <a16:creationId xmlns:a16="http://schemas.microsoft.com/office/drawing/2014/main" id="{00000000-0008-0000-0000-00004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16" name="Text Box 1">
          <a:extLst>
            <a:ext uri="{FF2B5EF4-FFF2-40B4-BE49-F238E27FC236}">
              <a16:creationId xmlns:a16="http://schemas.microsoft.com/office/drawing/2014/main" id="{00000000-0008-0000-0000-00004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17" name="Text Box 1">
          <a:extLst>
            <a:ext uri="{FF2B5EF4-FFF2-40B4-BE49-F238E27FC236}">
              <a16:creationId xmlns:a16="http://schemas.microsoft.com/office/drawing/2014/main" id="{00000000-0008-0000-0000-00004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18" name="Text Box 1">
          <a:extLst>
            <a:ext uri="{FF2B5EF4-FFF2-40B4-BE49-F238E27FC236}">
              <a16:creationId xmlns:a16="http://schemas.microsoft.com/office/drawing/2014/main" id="{00000000-0008-0000-0000-00004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19" name="Text Box 1">
          <a:extLst>
            <a:ext uri="{FF2B5EF4-FFF2-40B4-BE49-F238E27FC236}">
              <a16:creationId xmlns:a16="http://schemas.microsoft.com/office/drawing/2014/main" id="{00000000-0008-0000-0000-00004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20" name="Text Box 1">
          <a:extLst>
            <a:ext uri="{FF2B5EF4-FFF2-40B4-BE49-F238E27FC236}">
              <a16:creationId xmlns:a16="http://schemas.microsoft.com/office/drawing/2014/main" id="{00000000-0008-0000-0000-00004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21" name="Text Box 1">
          <a:extLst>
            <a:ext uri="{FF2B5EF4-FFF2-40B4-BE49-F238E27FC236}">
              <a16:creationId xmlns:a16="http://schemas.microsoft.com/office/drawing/2014/main" id="{00000000-0008-0000-0000-00004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22" name="Text Box 1">
          <a:extLst>
            <a:ext uri="{FF2B5EF4-FFF2-40B4-BE49-F238E27FC236}">
              <a16:creationId xmlns:a16="http://schemas.microsoft.com/office/drawing/2014/main" id="{00000000-0008-0000-0000-00004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23" name="Text Box 1">
          <a:extLst>
            <a:ext uri="{FF2B5EF4-FFF2-40B4-BE49-F238E27FC236}">
              <a16:creationId xmlns:a16="http://schemas.microsoft.com/office/drawing/2014/main" id="{00000000-0008-0000-0000-00004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24" name="Text Box 1">
          <a:extLst>
            <a:ext uri="{FF2B5EF4-FFF2-40B4-BE49-F238E27FC236}">
              <a16:creationId xmlns:a16="http://schemas.microsoft.com/office/drawing/2014/main" id="{00000000-0008-0000-0000-00004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25" name="Text Box 1">
          <a:extLst>
            <a:ext uri="{FF2B5EF4-FFF2-40B4-BE49-F238E27FC236}">
              <a16:creationId xmlns:a16="http://schemas.microsoft.com/office/drawing/2014/main" id="{00000000-0008-0000-0000-00004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26" name="Text Box 1">
          <a:extLst>
            <a:ext uri="{FF2B5EF4-FFF2-40B4-BE49-F238E27FC236}">
              <a16:creationId xmlns:a16="http://schemas.microsoft.com/office/drawing/2014/main" id="{00000000-0008-0000-0000-00004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27" name="Text Box 1">
          <a:extLst>
            <a:ext uri="{FF2B5EF4-FFF2-40B4-BE49-F238E27FC236}">
              <a16:creationId xmlns:a16="http://schemas.microsoft.com/office/drawing/2014/main" id="{00000000-0008-0000-0000-00004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28" name="Text Box 1">
          <a:extLst>
            <a:ext uri="{FF2B5EF4-FFF2-40B4-BE49-F238E27FC236}">
              <a16:creationId xmlns:a16="http://schemas.microsoft.com/office/drawing/2014/main" id="{00000000-0008-0000-0000-00005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29" name="Text Box 1">
          <a:extLst>
            <a:ext uri="{FF2B5EF4-FFF2-40B4-BE49-F238E27FC236}">
              <a16:creationId xmlns:a16="http://schemas.microsoft.com/office/drawing/2014/main" id="{00000000-0008-0000-0000-00005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30" name="Text Box 1">
          <a:extLst>
            <a:ext uri="{FF2B5EF4-FFF2-40B4-BE49-F238E27FC236}">
              <a16:creationId xmlns:a16="http://schemas.microsoft.com/office/drawing/2014/main" id="{00000000-0008-0000-0000-00005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31" name="Text Box 1">
          <a:extLst>
            <a:ext uri="{FF2B5EF4-FFF2-40B4-BE49-F238E27FC236}">
              <a16:creationId xmlns:a16="http://schemas.microsoft.com/office/drawing/2014/main" id="{00000000-0008-0000-0000-00005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32" name="Text Box 1">
          <a:extLst>
            <a:ext uri="{FF2B5EF4-FFF2-40B4-BE49-F238E27FC236}">
              <a16:creationId xmlns:a16="http://schemas.microsoft.com/office/drawing/2014/main" id="{00000000-0008-0000-0000-00005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33" name="Text Box 1">
          <a:extLst>
            <a:ext uri="{FF2B5EF4-FFF2-40B4-BE49-F238E27FC236}">
              <a16:creationId xmlns:a16="http://schemas.microsoft.com/office/drawing/2014/main" id="{00000000-0008-0000-0000-00005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34" name="Text Box 1">
          <a:extLst>
            <a:ext uri="{FF2B5EF4-FFF2-40B4-BE49-F238E27FC236}">
              <a16:creationId xmlns:a16="http://schemas.microsoft.com/office/drawing/2014/main" id="{00000000-0008-0000-0000-00005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35" name="Text Box 1">
          <a:extLst>
            <a:ext uri="{FF2B5EF4-FFF2-40B4-BE49-F238E27FC236}">
              <a16:creationId xmlns:a16="http://schemas.microsoft.com/office/drawing/2014/main" id="{00000000-0008-0000-0000-00005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36" name="Text Box 1">
          <a:extLst>
            <a:ext uri="{FF2B5EF4-FFF2-40B4-BE49-F238E27FC236}">
              <a16:creationId xmlns:a16="http://schemas.microsoft.com/office/drawing/2014/main" id="{00000000-0008-0000-0000-00005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37" name="Text Box 1">
          <a:extLst>
            <a:ext uri="{FF2B5EF4-FFF2-40B4-BE49-F238E27FC236}">
              <a16:creationId xmlns:a16="http://schemas.microsoft.com/office/drawing/2014/main" id="{00000000-0008-0000-0000-00005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38" name="Text Box 1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39" name="Text Box 1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40" name="Text Box 1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41" name="Text Box 1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42" name="Text Box 1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43" name="Text Box 1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44" name="Text Box 1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45" name="Text Box 1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46" name="Text Box 1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47" name="Text Box 1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48" name="Text Box 1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49" name="Text Box 1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50" name="Text Box 1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51" name="Text Box 1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52" name="Text Box 1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53" name="Text Box 1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54" name="Text Box 1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55" name="Text Box 1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56" name="Text Box 1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57" name="Text Box 1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58" name="Text Box 1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59" name="Text Box 1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60" name="Text Box 1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61" name="Text Box 1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62" name="Text Box 1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63" name="Text Box 1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64" name="Text Box 1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65" name="Text Box 1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66" name="Text Box 1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67" name="Text Box 1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68" name="Text Box 1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69" name="Text Box 1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70" name="Text Box 1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71" name="Text Box 1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72" name="Text Box 1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73" name="Text Box 1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74" name="Text Box 1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75" name="Text Box 1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76" name="Text Box 1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77" name="Text Box 1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78" name="Text Box 1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79" name="Text Box 1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80" name="Text Box 1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81" name="Text Box 1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82" name="Text Box 1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83" name="Text Box 1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84" name="Text Box 1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85" name="Text Box 1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86" name="Text Box 1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87" name="Text Box 1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88" name="Text Box 1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89" name="Text Box 1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90" name="Text Box 1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91" name="Text Box 1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92" name="Text Box 1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93" name="Text Box 1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94" name="Text Box 1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95" name="Text Box 1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96" name="Text Box 1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97" name="Text Box 1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98" name="Text Box 1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399" name="Text Box 1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00" name="Text Box 1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01" name="Text Box 1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02" name="Text Box 1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03" name="Text Box 1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04" name="Text Box 1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05" name="Text Box 1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06" name="Text Box 1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07" name="Text Box 1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08" name="Text Box 1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09" name="Text Box 1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10" name="Text Box 1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11" name="Text Box 1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12" name="Text Box 1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13" name="Text Box 1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14" name="Text Box 1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15" name="Text Box 1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16" name="Text Box 1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17" name="Text Box 1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18" name="Text Box 1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19" name="Text Box 1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20" name="Text Box 1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21" name="Text Box 1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22" name="Text Box 1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23" name="Text Box 1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24" name="Text Box 1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25" name="Text Box 1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26" name="Text Box 1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27" name="Text Box 1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28" name="Text Box 1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29" name="Text Box 1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30" name="Text Box 1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31" name="Text Box 1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32" name="Text Box 1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33" name="Text Box 1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34" name="Text Box 1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35" name="Text Box 1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36" name="Text Box 1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37" name="Text Box 1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38" name="Text Box 1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39" name="Text Box 1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40" name="Text Box 1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41" name="Text Box 1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42" name="Text Box 1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43" name="Text Box 1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44" name="Text Box 1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45" name="Text Box 1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46" name="Text Box 1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47" name="Text Box 1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48" name="Text Box 1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49" name="Text Box 1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50" name="Text Box 1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51" name="Text Box 1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52" name="Text Box 1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53" name="Text Box 1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54" name="Text Box 1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55" name="Text Box 1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56" name="Text Box 1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57" name="Text Box 1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58" name="Text Box 1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59" name="Text Box 1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60" name="Text Box 1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61" name="Text Box 1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62" name="Text Box 1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63" name="Text Box 1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64" name="Text Box 1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65" name="Text Box 1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66" name="Text Box 1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67" name="Text Box 1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68" name="Text Box 1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69" name="Text Box 1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70" name="Text Box 1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71" name="Text Box 1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72" name="Text Box 1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73" name="Text Box 1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74" name="Text Box 1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75" name="Text Box 1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76" name="Text Box 1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77" name="Text Box 1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78" name="Text Box 1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79" name="Text Box 1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80" name="Text Box 1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81" name="Text Box 1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82" name="Text Box 1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83" name="Text Box 1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84" name="Text Box 1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85" name="Text Box 1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86" name="Text Box 1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87" name="Text Box 1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88" name="Text Box 1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89" name="Text Box 1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90" name="Text Box 1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91" name="Text Box 1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92" name="Text Box 1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93" name="Text Box 1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94" name="Text Box 1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95" name="Text Box 1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96" name="Text Box 1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97" name="Text Box 1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98" name="Text Box 1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499" name="Text Box 1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00" name="Text Box 1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01" name="Text Box 1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02" name="Text Box 1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03" name="Text Box 1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04" name="Text Box 1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05" name="Text Box 1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06" name="Text Box 1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07" name="Text Box 1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08" name="Text Box 1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09" name="Text Box 1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10" name="Text Box 1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11" name="Text Box 1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12" name="Text Box 1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13" name="Text Box 1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14" name="Text Box 1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15" name="Text Box 1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16" name="Text Box 1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17" name="Text Box 1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18" name="Text Box 1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19" name="Text Box 1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20" name="Text Box 1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21" name="Text Box 1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22" name="Text Box 1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23" name="Text Box 1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24" name="Text Box 1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25" name="Text Box 1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26" name="Text Box 1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27" name="Text Box 1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28" name="Text Box 1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29" name="Text Box 1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30" name="Text Box 1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31" name="Text Box 1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32" name="Text Box 1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33" name="Text Box 1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34" name="Text Box 1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35" name="Text Box 1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36" name="Text Box 1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37" name="Text Box 1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38" name="Text Box 1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39" name="Text Box 1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40" name="Text Box 1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41" name="Text Box 1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42" name="Text Box 1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43" name="Text Box 1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44" name="Text Box 1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45" name="Text Box 1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46" name="Text Box 1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47" name="Text Box 1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48" name="Text Box 1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49" name="Text Box 1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50" name="Text Box 1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51" name="Text Box 1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52" name="Text Box 1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53" name="Text Box 1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54" name="Text Box 1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55" name="Text Box 1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56" name="Text Box 1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57" name="Text Box 1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58" name="Text Box 1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59" name="Text Box 1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60" name="Text Box 1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61" name="Text Box 1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62" name="Text Box 1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63" name="Text Box 1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64" name="Text Box 1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65" name="Text Box 1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66" name="Text Box 1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67" name="Text Box 1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68" name="Text Box 1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69" name="Text Box 1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70" name="Text Box 1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71" name="Text Box 1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72" name="Text Box 1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73" name="Text Box 1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74" name="Text Box 1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75" name="Text Box 1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76" name="Text Box 1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77" name="Text Box 1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78" name="Text Box 1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79" name="Text Box 1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80" name="Text Box 1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81" name="Text Box 1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82" name="Text Box 1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83" name="Text Box 1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84" name="Text Box 1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85" name="Text Box 1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86" name="Text Box 1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87" name="Text Box 1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88" name="Text Box 1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89" name="Text Box 1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90" name="Text Box 1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91" name="Text Box 1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92" name="Text Box 1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93" name="Text Box 1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94" name="Text Box 1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95" name="Text Box 1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96" name="Text Box 1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97" name="Text Box 1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98" name="Text Box 1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599" name="Text Box 1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00" name="Text Box 1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01" name="Text Box 1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02" name="Text Box 1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03" name="Text Box 1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04" name="Text Box 1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05" name="Text Box 1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06" name="Text Box 1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07" name="Text Box 1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08" name="Text Box 1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09" name="Text Box 1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10" name="Text Box 1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11" name="Text Box 1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12" name="Text Box 1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13" name="Text Box 1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14" name="Text Box 1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15" name="Text Box 1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16" name="Text Box 1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17" name="Text Box 1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18" name="Text Box 1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19" name="Text Box 1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20" name="Text Box 1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21" name="Text Box 1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22" name="Text Box 1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23" name="Text Box 1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24" name="Text Box 1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25" name="Text Box 1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26" name="Text Box 1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27" name="Text Box 1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28" name="Text Box 1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29" name="Text Box 1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30" name="Text Box 1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31" name="Text Box 1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32" name="Text Box 1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33" name="Text Box 1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34" name="Text Box 1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35" name="Text Box 1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36" name="Text Box 1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37" name="Text Box 1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38" name="Text Box 1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39" name="Text Box 1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40" name="Text Box 1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41" name="Text Box 1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42" name="Text Box 1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43" name="Text Box 1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44" name="Text Box 1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45" name="Text Box 1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46" name="Text Box 1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47" name="Text Box 1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48" name="Text Box 1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49" name="Text Box 1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50" name="Text Box 1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51" name="Text Box 1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52" name="Text Box 1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53" name="Text Box 1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54" name="Text Box 1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55" name="Text Box 1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56" name="Text Box 1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57" name="Text Box 1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58" name="Text Box 1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59" name="Text Box 1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60" name="Text Box 1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61" name="Text Box 1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62" name="Text Box 1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63" name="Text Box 1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64" name="Text Box 1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65" name="Text Box 1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66" name="Text Box 1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67" name="Text Box 1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68" name="Text Box 1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69" name="Text Box 1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70" name="Text Box 1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71" name="Text Box 1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72" name="Text Box 1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73" name="Text Box 1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74" name="Text Box 1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75" name="Text Box 1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76" name="Text Box 1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77" name="Text Box 1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78" name="Text Box 1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79" name="Text Box 1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80" name="Text Box 1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81" name="Text Box 1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82" name="Text Box 1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83" name="Text Box 1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84" name="Text Box 1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85" name="Text Box 1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86" name="Text Box 1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87" name="Text Box 1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88" name="Text Box 1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89" name="Text Box 1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90" name="Text Box 1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91" name="Text Box 1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92" name="Text Box 1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93" name="Text Box 1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94" name="Text Box 1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95" name="Text Box 1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96" name="Text Box 1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97" name="Text Box 1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98" name="Text Box 1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699" name="Text Box 1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00" name="Text Box 1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01" name="Text Box 1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02" name="Text Box 1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03" name="Text Box 1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04" name="Text Box 1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05" name="Text Box 1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06" name="Text Box 1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07" name="Text Box 1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08" name="Text Box 1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09" name="Text Box 1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10" name="Text Box 1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11" name="Text Box 1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12" name="Text Box 1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13" name="Text Box 1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14" name="Text Box 1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15" name="Text Box 1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16" name="Text Box 1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17" name="Text Box 1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18" name="Text Box 1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19" name="Text Box 1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20" name="Text Box 1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21" name="Text Box 1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22" name="Text Box 1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23" name="Text Box 1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24" name="Text Box 1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25" name="Text Box 1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26" name="Text Box 1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27" name="Text Box 1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28" name="Text Box 1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29" name="Text Box 1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30" name="Text Box 1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31" name="Text Box 1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32" name="Text Box 1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33" name="Text Box 1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34" name="Text Box 1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35" name="Text Box 1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36" name="Text Box 1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37" name="Text Box 1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38" name="Text Box 1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39" name="Text Box 1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40" name="Text Box 1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41" name="Text Box 1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42" name="Text Box 1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43" name="Text Box 1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44" name="Text Box 1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45" name="Text Box 1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46" name="Text Box 1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47" name="Text Box 1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48" name="Text Box 1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49" name="Text Box 1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50" name="Text Box 1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51" name="Text Box 1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52" name="Text Box 1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53" name="Text Box 1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54" name="Text Box 1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55" name="Text Box 1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56" name="Text Box 1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57" name="Text Box 1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58" name="Text Box 1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59" name="Text Box 1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60" name="Text Box 1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61" name="Text Box 1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62" name="Text Box 1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63" name="Text Box 1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64" name="Text Box 1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65" name="Text Box 1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66" name="Text Box 1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67" name="Text Box 1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68" name="Text Box 1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69" name="Text Box 1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70" name="Text Box 1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71" name="Text Box 1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72" name="Text Box 1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73" name="Text Box 1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74" name="Text Box 1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75" name="Text Box 1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76" name="Text Box 1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77" name="Text Box 1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78" name="Text Box 1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79" name="Text Box 1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80" name="Text Box 1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81" name="Text Box 1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82" name="Text Box 1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83" name="Text Box 1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84" name="Text Box 1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85" name="Text Box 1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86" name="Text Box 1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87" name="Text Box 1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88" name="Text Box 1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89" name="Text Box 1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90" name="Text Box 1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91" name="Text Box 1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92" name="Text Box 1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93" name="Text Box 1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94" name="Text Box 1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95" name="Text Box 1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96" name="Text Box 1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97" name="Text Box 1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98" name="Text Box 1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799" name="Text Box 1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00" name="Text Box 1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01" name="Text Box 1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02" name="Text Box 1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03" name="Text Box 1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04" name="Text Box 1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05" name="Text Box 1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06" name="Text Box 1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07" name="Text Box 1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08" name="Text Box 1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09" name="Text Box 1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10" name="Text Box 1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11" name="Text Box 1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12" name="Text Box 1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13" name="Text Box 1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14" name="Text Box 1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15" name="Text Box 1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16" name="Text Box 1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17" name="Text Box 1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18" name="Text Box 1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19" name="Text Box 1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20" name="Text Box 1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21" name="Text Box 1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22" name="Text Box 1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23" name="Text Box 1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24" name="Text Box 1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25" name="Text Box 1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26" name="Text Box 1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27" name="Text Box 1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28" name="Text Box 1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29" name="Text Box 1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30" name="Text Box 1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31" name="Text Box 1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32" name="Text Box 1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33" name="Text Box 1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34" name="Text Box 1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35" name="Text Box 1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36" name="Text Box 1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37" name="Text Box 1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38" name="Text Box 1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39" name="Text Box 1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40" name="Text Box 1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41" name="Text Box 1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42" name="Text Box 1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43" name="Text Box 1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44" name="Text Box 1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45" name="Text Box 1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46" name="Text Box 1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47" name="Text Box 1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48" name="Text Box 1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49" name="Text Box 1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50" name="Text Box 1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51" name="Text Box 1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52" name="Text Box 1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53" name="Text Box 1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54" name="Text Box 1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55" name="Text Box 1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56" name="Text Box 1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57" name="Text Box 1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58" name="Text Box 1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59" name="Text Box 1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60" name="Text Box 1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61" name="Text Box 1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62" name="Text Box 1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63" name="Text Box 1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64" name="Text Box 1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65" name="Text Box 1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66" name="Text Box 1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67" name="Text Box 1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68" name="Text Box 1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69" name="Text Box 1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70" name="Text Box 1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71" name="Text Box 1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72" name="Text Box 1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73" name="Text Box 1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74" name="Text Box 1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75" name="Text Box 1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76" name="Text Box 1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77" name="Text Box 1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78" name="Text Box 1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79" name="Text Box 1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80" name="Text Box 1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81" name="Text Box 1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82" name="Text Box 1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83" name="Text Box 1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84" name="Text Box 1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85" name="Text Box 1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86" name="Text Box 1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87" name="Text Box 1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88" name="Text Box 1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89" name="Text Box 1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90" name="Text Box 1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91" name="Text Box 1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92" name="Text Box 1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93" name="Text Box 1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94" name="Text Box 1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95" name="Text Box 1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96" name="Text Box 1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97" name="Text Box 1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98" name="Text Box 1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899" name="Text Box 1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00" name="Text Box 1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01" name="Text Box 1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02" name="Text Box 1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03" name="Text Box 1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04" name="Text Box 1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05" name="Text Box 1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06" name="Text Box 1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07" name="Text Box 1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08" name="Text Box 1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09" name="Text Box 1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10" name="Text Box 1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11" name="Text Box 1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12" name="Text Box 1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13" name="Text Box 1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14" name="Text Box 1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15" name="Text Box 1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16" name="Text Box 1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17" name="Text Box 1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18" name="Text Box 1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19" name="Text Box 1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20" name="Text Box 1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21" name="Text Box 1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22" name="Text Box 1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23" name="Text Box 1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24" name="Text Box 1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25" name="Text Box 1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26" name="Text Box 1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27" name="Text Box 1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28" name="Text Box 1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29" name="Text Box 1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30" name="Text Box 1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31" name="Text Box 1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32" name="Text Box 1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33" name="Text Box 1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34" name="Text Box 1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35" name="Text Box 1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36" name="Text Box 1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37" name="Text Box 1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38" name="Text Box 1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39" name="Text Box 1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40" name="Text Box 1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41" name="Text Box 1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42" name="Text Box 1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43" name="Text Box 1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44" name="Text Box 1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45" name="Text Box 1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46" name="Text Box 1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47" name="Text Box 1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48" name="Text Box 1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49" name="Text Box 1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50" name="Text Box 1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51" name="Text Box 1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52" name="Text Box 1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53" name="Text Box 1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54" name="Text Box 1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55" name="Text Box 1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56" name="Text Box 1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57" name="Text Box 1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58" name="Text Box 1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59" name="Text Box 1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60" name="Text Box 1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61" name="Text Box 1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62" name="Text Box 1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63" name="Text Box 1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64" name="Text Box 1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65" name="Text Box 1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66" name="Text Box 1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67" name="Text Box 1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68" name="Text Box 1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69" name="Text Box 1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70" name="Text Box 1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71" name="Text Box 1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72" name="Text Box 1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73" name="Text Box 1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74" name="Text Box 1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75" name="Text Box 1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76" name="Text Box 1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77" name="Text Box 1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78" name="Text Box 1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79" name="Text Box 1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80" name="Text Box 1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81" name="Text Box 1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82" name="Text Box 1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83" name="Text Box 1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84" name="Text Box 1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85" name="Text Box 1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86" name="Text Box 1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87" name="Text Box 1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88" name="Text Box 1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89" name="Text Box 1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90" name="Text Box 1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91" name="Text Box 1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92" name="Text Box 1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93" name="Text Box 1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94" name="Text Box 1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95" name="Text Box 1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96" name="Text Box 1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97" name="Text Box 1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98" name="Text Box 1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1999" name="Text Box 1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00" name="Text Box 1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01" name="Text Box 1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02" name="Text Box 1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03" name="Text Box 1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04" name="Text Box 1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05" name="Text Box 1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06" name="Text Box 1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07" name="Text Box 1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08" name="Text Box 1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09" name="Text Box 1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10" name="Text Box 1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11" name="Text Box 1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12" name="Text Box 1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13" name="Text Box 1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14" name="Text Box 1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15" name="Text Box 1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16" name="Text Box 1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17" name="Text Box 1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18" name="Text Box 1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19" name="Text Box 1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20" name="Text Box 1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21" name="Text Box 1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22" name="Text Box 1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23" name="Text Box 1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24" name="Text Box 1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25" name="Text Box 1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26" name="Text Box 1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27" name="Text Box 1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28" name="Text Box 1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29" name="Text Box 1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30" name="Text Box 1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31" name="Text Box 1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32" name="Text Box 1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33" name="Text Box 1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34" name="Text Box 1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35" name="Text Box 1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36" name="Text Box 1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37" name="Text Box 1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38" name="Text Box 1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39" name="Text Box 1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40" name="Text Box 1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41" name="Text Box 1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42" name="Text Box 1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43" name="Text Box 1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44" name="Text Box 1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45" name="Text Box 1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46" name="Text Box 1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47" name="Text Box 1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48" name="Text Box 1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49" name="Text Box 1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50" name="Text Box 1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51" name="Text Box 1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52" name="Text Box 1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53" name="Text Box 1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54" name="Text Box 1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55" name="Text Box 1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56" name="Text Box 1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57" name="Text Box 1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58" name="Text Box 1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59" name="Text Box 1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60" name="Text Box 1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61" name="Text Box 1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62" name="Text Box 1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63" name="Text Box 1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64" name="Text Box 1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65" name="Text Box 1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66" name="Text Box 1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67" name="Text Box 1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68" name="Text Box 1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69" name="Text Box 1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70" name="Text Box 1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71" name="Text Box 1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72" name="Text Box 1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73" name="Text Box 1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74" name="Text Box 1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75" name="Text Box 1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76" name="Text Box 1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77" name="Text Box 1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78" name="Text Box 1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79" name="Text Box 1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80" name="Text Box 1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81" name="Text Box 1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82" name="Text Box 1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83" name="Text Box 1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84" name="Text Box 1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85" name="Text Box 1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86" name="Text Box 1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87" name="Text Box 1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88" name="Text Box 1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89" name="Text Box 1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90" name="Text Box 1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91" name="Text Box 1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92" name="Text Box 1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93" name="Text Box 1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94" name="Text Box 1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95" name="Text Box 1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96" name="Text Box 1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97" name="Text Box 1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98" name="Text Box 1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099" name="Text Box 1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00" name="Text Box 1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01" name="Text Box 1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02" name="Text Box 1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03" name="Text Box 1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04" name="Text Box 1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05" name="Text Box 1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06" name="Text Box 1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07" name="Text Box 1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08" name="Text Box 1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09" name="Text Box 1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10" name="Text Box 1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11" name="Text Box 1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12" name="Text Box 1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13" name="Text Box 1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14" name="Text Box 1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15" name="Text Box 1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16" name="Text Box 1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17" name="Text Box 1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18" name="Text Box 1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19" name="Text Box 1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20" name="Text Box 1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21" name="Text Box 1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22" name="Text Box 1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23" name="Text Box 1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24" name="Text Box 1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25" name="Text Box 1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26" name="Text Box 1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27" name="Text Box 1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28" name="Text Box 1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29" name="Text Box 1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30" name="Text Box 1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31" name="Text Box 1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32" name="Text Box 1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33" name="Text Box 1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34" name="Text Box 1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35" name="Text Box 1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36" name="Text Box 1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37" name="Text Box 1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38" name="Text Box 1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39" name="Text Box 1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40" name="Text Box 1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41" name="Text Box 1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42" name="Text Box 1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43" name="Text Box 1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44" name="Text Box 1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45" name="Text Box 1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46" name="Text Box 1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47" name="Text Box 1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48" name="Text Box 1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49" name="Text Box 1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50" name="Text Box 1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51" name="Text Box 1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52" name="Text Box 1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53" name="Text Box 1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54" name="Text Box 1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55" name="Text Box 1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56" name="Text Box 1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57" name="Text Box 1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58" name="Text Box 1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59" name="Text Box 1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60" name="Text Box 1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61" name="Text Box 1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62" name="Text Box 1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63" name="Text Box 1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64" name="Text Box 1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65" name="Text Box 1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66" name="Text Box 1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67" name="Text Box 1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68" name="Text Box 1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69" name="Text Box 1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70" name="Text Box 1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71" name="Text Box 1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72" name="Text Box 1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73" name="Text Box 1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74" name="Text Box 1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75" name="Text Box 1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76" name="Text Box 1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77" name="Text Box 1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78" name="Text Box 1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79" name="Text Box 1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80" name="Text Box 1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81" name="Text Box 1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82" name="Text Box 1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83" name="Text Box 1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84" name="Text Box 1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85" name="Text Box 1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86" name="Text Box 1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87" name="Text Box 1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88" name="Text Box 1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89" name="Text Box 1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90" name="Text Box 1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91" name="Text Box 1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92" name="Text Box 1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93" name="Text Box 1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94" name="Text Box 1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95" name="Text Box 1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96" name="Text Box 1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97" name="Text Box 1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98" name="Text Box 1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199" name="Text Box 1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00" name="Text Box 1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01" name="Text Box 1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02" name="Text Box 1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03" name="Text Box 1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04" name="Text Box 1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05" name="Text Box 1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06" name="Text Box 1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07" name="Text Box 1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08" name="Text Box 1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09" name="Text Box 1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10" name="Text Box 1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11" name="Text Box 1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12" name="Text Box 1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13" name="Text Box 1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14" name="Text Box 1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15" name="Text Box 1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16" name="Text Box 1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17" name="Text Box 1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18" name="Text Box 1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19" name="Text Box 1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20" name="Text Box 1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21" name="Text Box 1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22" name="Text Box 1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23" name="Text Box 1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24" name="Text Box 1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25" name="Text Box 1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26" name="Text Box 1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27" name="Text Box 1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28" name="Text Box 1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29" name="Text Box 1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30" name="Text Box 1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31" name="Text Box 1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32" name="Text Box 1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33" name="Text Box 1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34" name="Text Box 1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35" name="Text Box 1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36" name="Text Box 1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37" name="Text Box 1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38" name="Text Box 1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39" name="Text Box 1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40" name="Text Box 1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41" name="Text Box 1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42" name="Text Box 1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43" name="Text Box 1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44" name="Text Box 1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45" name="Text Box 1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46" name="Text Box 1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47" name="Text Box 1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48" name="Text Box 1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49" name="Text Box 1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50" name="Text Box 1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51" name="Text Box 1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52" name="Text Box 1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53" name="Text Box 1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54" name="Text Box 1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55" name="Text Box 1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56" name="Text Box 1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57" name="Text Box 1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58" name="Text Box 1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59" name="Text Box 1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60" name="Text Box 1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61" name="Text Box 1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62" name="Text Box 1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63" name="Text Box 1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64" name="Text Box 1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65" name="Text Box 1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66" name="Text Box 1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67" name="Text Box 1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68" name="Text Box 1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69" name="Text Box 1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70" name="Text Box 1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71" name="Text Box 1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72" name="Text Box 1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73" name="Text Box 1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74" name="Text Box 1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75" name="Text Box 1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76" name="Text Box 1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77" name="Text Box 1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78" name="Text Box 1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79" name="Text Box 1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80" name="Text Box 1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81" name="Text Box 1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82" name="Text Box 1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83" name="Text Box 1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84" name="Text Box 1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85" name="Text Box 1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86" name="Text Box 1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87" name="Text Box 1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88" name="Text Box 1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89" name="Text Box 1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90" name="Text Box 1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91" name="Text Box 1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92" name="Text Box 1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93" name="Text Box 1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94" name="Text Box 1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95" name="Text Box 1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96" name="Text Box 1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97" name="Text Box 1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98" name="Text Box 1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299" name="Text Box 1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00" name="Text Box 1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01" name="Text Box 1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02" name="Text Box 1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03" name="Text Box 1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04" name="Text Box 1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05" name="Text Box 1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06" name="Text Box 1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07" name="Text Box 1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08" name="Text Box 1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09" name="Text Box 1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10" name="Text Box 1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11" name="Text Box 1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12" name="Text Box 1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13" name="Text Box 1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14" name="Text Box 1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15" name="Text Box 1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16" name="Text Box 1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17" name="Text Box 1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18" name="Text Box 1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19" name="Text Box 1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20" name="Text Box 1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21" name="Text Box 1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22" name="Text Box 1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23" name="Text Box 1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24" name="Text Box 1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25" name="Text Box 1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26" name="Text Box 1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27" name="Text Box 1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28" name="Text Box 1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29" name="Text Box 1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30" name="Text Box 1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31" name="Text Box 1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32" name="Text Box 1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33" name="Text Box 1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34" name="Text Box 1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35" name="Text Box 1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36" name="Text Box 1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37" name="Text Box 1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38" name="Text Box 1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39" name="Text Box 1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40" name="Text Box 1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41" name="Text Box 1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42" name="Text Box 1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43" name="Text Box 1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44" name="Text Box 1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45" name="Text Box 1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46" name="Text Box 1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47" name="Text Box 1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48" name="Text Box 1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49" name="Text Box 1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50" name="Text Box 1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51" name="Text Box 1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52" name="Text Box 1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53" name="Text Box 1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54" name="Text Box 1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55" name="Text Box 1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56" name="Text Box 1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57" name="Text Box 1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58" name="Text Box 1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59" name="Text Box 1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60" name="Text Box 1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61" name="Text Box 1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62" name="Text Box 1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63" name="Text Box 1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64" name="Text Box 1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65" name="Text Box 1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66" name="Text Box 1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67" name="Text Box 1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68" name="Text Box 1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69" name="Text Box 1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70" name="Text Box 1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71" name="Text Box 1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72" name="Text Box 1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73" name="Text Box 1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74" name="Text Box 1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75" name="Text Box 1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76" name="Text Box 1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77" name="Text Box 1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78" name="Text Box 1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79" name="Text Box 1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80" name="Text Box 1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81" name="Text Box 1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82" name="Text Box 1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83" name="Text Box 1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84" name="Text Box 1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85" name="Text Box 1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86" name="Text Box 1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87" name="Text Box 1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88" name="Text Box 1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89" name="Text Box 1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90" name="Text Box 1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91" name="Text Box 1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92" name="Text Box 1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93" name="Text Box 1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94" name="Text Box 1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95" name="Text Box 1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96" name="Text Box 1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97" name="Text Box 1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98" name="Text Box 1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399" name="Text Box 1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00" name="Text Box 1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01" name="Text Box 1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02" name="Text Box 1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03" name="Text Box 1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04" name="Text Box 1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05" name="Text Box 1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06" name="Text Box 1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07" name="Text Box 1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08" name="Text Box 1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09" name="Text Box 1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10" name="Text Box 1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11" name="Text Box 1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12" name="Text Box 1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13" name="Text Box 1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14" name="Text Box 1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15" name="Text Box 1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16" name="Text Box 1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17" name="Text Box 1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18" name="Text Box 1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19" name="Text Box 1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20" name="Text Box 1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21" name="Text Box 1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22" name="Text Box 1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23" name="Text Box 1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24" name="Text Box 1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25" name="Text Box 1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26" name="Text Box 1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27" name="Text Box 1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28" name="Text Box 1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29" name="Text Box 1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30" name="Text Box 1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31" name="Text Box 1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32" name="Text Box 1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33" name="Text Box 1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34" name="Text Box 1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35" name="Text Box 1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36" name="Text Box 1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37" name="Text Box 1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38" name="Text Box 1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39" name="Text Box 1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40" name="Text Box 1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41" name="Text Box 1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42" name="Text Box 1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43" name="Text Box 1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44" name="Text Box 1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45" name="Text Box 1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46" name="Text Box 1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47" name="Text Box 1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48" name="Text Box 1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49" name="Text Box 1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50" name="Text Box 1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51" name="Text Box 1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52" name="Text Box 1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53" name="Text Box 1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54" name="Text Box 1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55" name="Text Box 1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56" name="Text Box 1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57" name="Text Box 1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58" name="Text Box 1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59" name="Text Box 1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60" name="Text Box 1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61" name="Text Box 1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62" name="Text Box 1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63" name="Text Box 1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64" name="Text Box 1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65" name="Text Box 1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66" name="Text Box 1">
          <a:extLst>
            <a:ext uri="{FF2B5EF4-FFF2-40B4-BE49-F238E27FC236}">
              <a16:creationId xmlns:a16="http://schemas.microsoft.com/office/drawing/2014/main" id="{00000000-0008-0000-0000-0000C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67" name="Text Box 1">
          <a:extLst>
            <a:ext uri="{FF2B5EF4-FFF2-40B4-BE49-F238E27FC236}">
              <a16:creationId xmlns:a16="http://schemas.microsoft.com/office/drawing/2014/main" id="{00000000-0008-0000-0000-0000C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68" name="Text Box 1">
          <a:extLst>
            <a:ext uri="{FF2B5EF4-FFF2-40B4-BE49-F238E27FC236}">
              <a16:creationId xmlns:a16="http://schemas.microsoft.com/office/drawing/2014/main" id="{00000000-0008-0000-0000-0000C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69" name="Text Box 1">
          <a:extLst>
            <a:ext uri="{FF2B5EF4-FFF2-40B4-BE49-F238E27FC236}">
              <a16:creationId xmlns:a16="http://schemas.microsoft.com/office/drawing/2014/main" id="{00000000-0008-0000-0000-0000C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70" name="Text Box 1">
          <a:extLst>
            <a:ext uri="{FF2B5EF4-FFF2-40B4-BE49-F238E27FC236}">
              <a16:creationId xmlns:a16="http://schemas.microsoft.com/office/drawing/2014/main" id="{00000000-0008-0000-0000-0000C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71" name="Text Box 1">
          <a:extLst>
            <a:ext uri="{FF2B5EF4-FFF2-40B4-BE49-F238E27FC236}">
              <a16:creationId xmlns:a16="http://schemas.microsoft.com/office/drawing/2014/main" id="{00000000-0008-0000-0000-0000C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72" name="Text Box 1">
          <a:extLst>
            <a:ext uri="{FF2B5EF4-FFF2-40B4-BE49-F238E27FC236}">
              <a16:creationId xmlns:a16="http://schemas.microsoft.com/office/drawing/2014/main" id="{00000000-0008-0000-0000-0000C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73" name="Text Box 1">
          <a:extLst>
            <a:ext uri="{FF2B5EF4-FFF2-40B4-BE49-F238E27FC236}">
              <a16:creationId xmlns:a16="http://schemas.microsoft.com/office/drawing/2014/main" id="{00000000-0008-0000-0000-0000C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74" name="Text Box 1">
          <a:extLst>
            <a:ext uri="{FF2B5EF4-FFF2-40B4-BE49-F238E27FC236}">
              <a16:creationId xmlns:a16="http://schemas.microsoft.com/office/drawing/2014/main" id="{00000000-0008-0000-0000-0000C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75" name="Text Box 1">
          <a:extLst>
            <a:ext uri="{FF2B5EF4-FFF2-40B4-BE49-F238E27FC236}">
              <a16:creationId xmlns:a16="http://schemas.microsoft.com/office/drawing/2014/main" id="{00000000-0008-0000-0000-0000C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76" name="Text Box 1">
          <a:extLst>
            <a:ext uri="{FF2B5EF4-FFF2-40B4-BE49-F238E27FC236}">
              <a16:creationId xmlns:a16="http://schemas.microsoft.com/office/drawing/2014/main" id="{00000000-0008-0000-0000-0000C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77" name="Text Box 1">
          <a:extLst>
            <a:ext uri="{FF2B5EF4-FFF2-40B4-BE49-F238E27FC236}">
              <a16:creationId xmlns:a16="http://schemas.microsoft.com/office/drawing/2014/main" id="{00000000-0008-0000-0000-0000C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78" name="Text Box 1">
          <a:extLst>
            <a:ext uri="{FF2B5EF4-FFF2-40B4-BE49-F238E27FC236}">
              <a16:creationId xmlns:a16="http://schemas.microsoft.com/office/drawing/2014/main" id="{00000000-0008-0000-0000-0000C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79" name="Text Box 1">
          <a:extLst>
            <a:ext uri="{FF2B5EF4-FFF2-40B4-BE49-F238E27FC236}">
              <a16:creationId xmlns:a16="http://schemas.microsoft.com/office/drawing/2014/main" id="{00000000-0008-0000-0000-0000C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80" name="Text Box 1">
          <a:extLst>
            <a:ext uri="{FF2B5EF4-FFF2-40B4-BE49-F238E27FC236}">
              <a16:creationId xmlns:a16="http://schemas.microsoft.com/office/drawing/2014/main" id="{00000000-0008-0000-0000-0000D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81" name="Text Box 1">
          <a:extLst>
            <a:ext uri="{FF2B5EF4-FFF2-40B4-BE49-F238E27FC236}">
              <a16:creationId xmlns:a16="http://schemas.microsoft.com/office/drawing/2014/main" id="{00000000-0008-0000-0000-0000D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82" name="Text Box 1">
          <a:extLst>
            <a:ext uri="{FF2B5EF4-FFF2-40B4-BE49-F238E27FC236}">
              <a16:creationId xmlns:a16="http://schemas.microsoft.com/office/drawing/2014/main" id="{00000000-0008-0000-0000-0000D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83" name="Text Box 1">
          <a:extLst>
            <a:ext uri="{FF2B5EF4-FFF2-40B4-BE49-F238E27FC236}">
              <a16:creationId xmlns:a16="http://schemas.microsoft.com/office/drawing/2014/main" id="{00000000-0008-0000-0000-0000D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84" name="Text Box 1">
          <a:extLst>
            <a:ext uri="{FF2B5EF4-FFF2-40B4-BE49-F238E27FC236}">
              <a16:creationId xmlns:a16="http://schemas.microsoft.com/office/drawing/2014/main" id="{00000000-0008-0000-0000-0000D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85" name="Text Box 1">
          <a:extLst>
            <a:ext uri="{FF2B5EF4-FFF2-40B4-BE49-F238E27FC236}">
              <a16:creationId xmlns:a16="http://schemas.microsoft.com/office/drawing/2014/main" id="{00000000-0008-0000-0000-0000D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86" name="Text Box 1">
          <a:extLst>
            <a:ext uri="{FF2B5EF4-FFF2-40B4-BE49-F238E27FC236}">
              <a16:creationId xmlns:a16="http://schemas.microsoft.com/office/drawing/2014/main" id="{00000000-0008-0000-0000-0000D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87" name="Text Box 1">
          <a:extLst>
            <a:ext uri="{FF2B5EF4-FFF2-40B4-BE49-F238E27FC236}">
              <a16:creationId xmlns:a16="http://schemas.microsoft.com/office/drawing/2014/main" id="{00000000-0008-0000-0000-0000D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88" name="Text Box 1">
          <a:extLst>
            <a:ext uri="{FF2B5EF4-FFF2-40B4-BE49-F238E27FC236}">
              <a16:creationId xmlns:a16="http://schemas.microsoft.com/office/drawing/2014/main" id="{00000000-0008-0000-0000-0000D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89" name="Text Box 1">
          <a:extLst>
            <a:ext uri="{FF2B5EF4-FFF2-40B4-BE49-F238E27FC236}">
              <a16:creationId xmlns:a16="http://schemas.microsoft.com/office/drawing/2014/main" id="{00000000-0008-0000-0000-0000D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90" name="Text Box 1">
          <a:extLst>
            <a:ext uri="{FF2B5EF4-FFF2-40B4-BE49-F238E27FC236}">
              <a16:creationId xmlns:a16="http://schemas.microsoft.com/office/drawing/2014/main" id="{00000000-0008-0000-0000-0000D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91" name="Text Box 1">
          <a:extLst>
            <a:ext uri="{FF2B5EF4-FFF2-40B4-BE49-F238E27FC236}">
              <a16:creationId xmlns:a16="http://schemas.microsoft.com/office/drawing/2014/main" id="{00000000-0008-0000-0000-0000D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92" name="Text Box 1">
          <a:extLst>
            <a:ext uri="{FF2B5EF4-FFF2-40B4-BE49-F238E27FC236}">
              <a16:creationId xmlns:a16="http://schemas.microsoft.com/office/drawing/2014/main" id="{00000000-0008-0000-0000-0000D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93" name="Text Box 1">
          <a:extLst>
            <a:ext uri="{FF2B5EF4-FFF2-40B4-BE49-F238E27FC236}">
              <a16:creationId xmlns:a16="http://schemas.microsoft.com/office/drawing/2014/main" id="{00000000-0008-0000-0000-0000D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94" name="Text Box 1">
          <a:extLst>
            <a:ext uri="{FF2B5EF4-FFF2-40B4-BE49-F238E27FC236}">
              <a16:creationId xmlns:a16="http://schemas.microsoft.com/office/drawing/2014/main" id="{00000000-0008-0000-0000-0000D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95" name="Text Box 1">
          <a:extLst>
            <a:ext uri="{FF2B5EF4-FFF2-40B4-BE49-F238E27FC236}">
              <a16:creationId xmlns:a16="http://schemas.microsoft.com/office/drawing/2014/main" id="{00000000-0008-0000-0000-0000D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96" name="Text Box 1">
          <a:extLst>
            <a:ext uri="{FF2B5EF4-FFF2-40B4-BE49-F238E27FC236}">
              <a16:creationId xmlns:a16="http://schemas.microsoft.com/office/drawing/2014/main" id="{00000000-0008-0000-0000-0000E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97" name="Text Box 1">
          <a:extLst>
            <a:ext uri="{FF2B5EF4-FFF2-40B4-BE49-F238E27FC236}">
              <a16:creationId xmlns:a16="http://schemas.microsoft.com/office/drawing/2014/main" id="{00000000-0008-0000-0000-0000E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98" name="Text Box 1">
          <a:extLst>
            <a:ext uri="{FF2B5EF4-FFF2-40B4-BE49-F238E27FC236}">
              <a16:creationId xmlns:a16="http://schemas.microsoft.com/office/drawing/2014/main" id="{00000000-0008-0000-0000-0000E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499" name="Text Box 1">
          <a:extLst>
            <a:ext uri="{FF2B5EF4-FFF2-40B4-BE49-F238E27FC236}">
              <a16:creationId xmlns:a16="http://schemas.microsoft.com/office/drawing/2014/main" id="{00000000-0008-0000-0000-0000E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00" name="Text Box 1">
          <a:extLst>
            <a:ext uri="{FF2B5EF4-FFF2-40B4-BE49-F238E27FC236}">
              <a16:creationId xmlns:a16="http://schemas.microsoft.com/office/drawing/2014/main" id="{00000000-0008-0000-0000-0000E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01" name="Text Box 1">
          <a:extLst>
            <a:ext uri="{FF2B5EF4-FFF2-40B4-BE49-F238E27FC236}">
              <a16:creationId xmlns:a16="http://schemas.microsoft.com/office/drawing/2014/main" id="{00000000-0008-0000-0000-0000E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02" name="Text Box 1">
          <a:extLst>
            <a:ext uri="{FF2B5EF4-FFF2-40B4-BE49-F238E27FC236}">
              <a16:creationId xmlns:a16="http://schemas.microsoft.com/office/drawing/2014/main" id="{00000000-0008-0000-0000-0000E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03" name="Text Box 1">
          <a:extLst>
            <a:ext uri="{FF2B5EF4-FFF2-40B4-BE49-F238E27FC236}">
              <a16:creationId xmlns:a16="http://schemas.microsoft.com/office/drawing/2014/main" id="{00000000-0008-0000-0000-0000E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04" name="Text Box 1">
          <a:extLst>
            <a:ext uri="{FF2B5EF4-FFF2-40B4-BE49-F238E27FC236}">
              <a16:creationId xmlns:a16="http://schemas.microsoft.com/office/drawing/2014/main" id="{00000000-0008-0000-0000-0000E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05" name="Text Box 1">
          <a:extLst>
            <a:ext uri="{FF2B5EF4-FFF2-40B4-BE49-F238E27FC236}">
              <a16:creationId xmlns:a16="http://schemas.microsoft.com/office/drawing/2014/main" id="{00000000-0008-0000-0000-0000E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06" name="Text Box 1">
          <a:extLst>
            <a:ext uri="{FF2B5EF4-FFF2-40B4-BE49-F238E27FC236}">
              <a16:creationId xmlns:a16="http://schemas.microsoft.com/office/drawing/2014/main" id="{00000000-0008-0000-0000-0000E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07" name="Text Box 1">
          <a:extLst>
            <a:ext uri="{FF2B5EF4-FFF2-40B4-BE49-F238E27FC236}">
              <a16:creationId xmlns:a16="http://schemas.microsoft.com/office/drawing/2014/main" id="{00000000-0008-0000-0000-0000E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08" name="Text Box 1">
          <a:extLst>
            <a:ext uri="{FF2B5EF4-FFF2-40B4-BE49-F238E27FC236}">
              <a16:creationId xmlns:a16="http://schemas.microsoft.com/office/drawing/2014/main" id="{00000000-0008-0000-0000-0000E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09" name="Text Box 1">
          <a:extLst>
            <a:ext uri="{FF2B5EF4-FFF2-40B4-BE49-F238E27FC236}">
              <a16:creationId xmlns:a16="http://schemas.microsoft.com/office/drawing/2014/main" id="{00000000-0008-0000-0000-0000E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10" name="Text Box 1">
          <a:extLst>
            <a:ext uri="{FF2B5EF4-FFF2-40B4-BE49-F238E27FC236}">
              <a16:creationId xmlns:a16="http://schemas.microsoft.com/office/drawing/2014/main" id="{00000000-0008-0000-0000-0000E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11" name="Text Box 1">
          <a:extLst>
            <a:ext uri="{FF2B5EF4-FFF2-40B4-BE49-F238E27FC236}">
              <a16:creationId xmlns:a16="http://schemas.microsoft.com/office/drawing/2014/main" id="{00000000-0008-0000-0000-0000E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12" name="Text Box 1">
          <a:extLst>
            <a:ext uri="{FF2B5EF4-FFF2-40B4-BE49-F238E27FC236}">
              <a16:creationId xmlns:a16="http://schemas.microsoft.com/office/drawing/2014/main" id="{00000000-0008-0000-0000-0000F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13" name="Text Box 1">
          <a:extLst>
            <a:ext uri="{FF2B5EF4-FFF2-40B4-BE49-F238E27FC236}">
              <a16:creationId xmlns:a16="http://schemas.microsoft.com/office/drawing/2014/main" id="{00000000-0008-0000-0000-0000F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14" name="Text Box 1">
          <a:extLst>
            <a:ext uri="{FF2B5EF4-FFF2-40B4-BE49-F238E27FC236}">
              <a16:creationId xmlns:a16="http://schemas.microsoft.com/office/drawing/2014/main" id="{00000000-0008-0000-0000-0000F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15" name="Text Box 1">
          <a:extLst>
            <a:ext uri="{FF2B5EF4-FFF2-40B4-BE49-F238E27FC236}">
              <a16:creationId xmlns:a16="http://schemas.microsoft.com/office/drawing/2014/main" id="{00000000-0008-0000-0000-0000F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16" name="Text Box 1">
          <a:extLst>
            <a:ext uri="{FF2B5EF4-FFF2-40B4-BE49-F238E27FC236}">
              <a16:creationId xmlns:a16="http://schemas.microsoft.com/office/drawing/2014/main" id="{00000000-0008-0000-0000-0000F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17" name="Text Box 1">
          <a:extLst>
            <a:ext uri="{FF2B5EF4-FFF2-40B4-BE49-F238E27FC236}">
              <a16:creationId xmlns:a16="http://schemas.microsoft.com/office/drawing/2014/main" id="{00000000-0008-0000-0000-0000F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18" name="Text Box 1">
          <a:extLst>
            <a:ext uri="{FF2B5EF4-FFF2-40B4-BE49-F238E27FC236}">
              <a16:creationId xmlns:a16="http://schemas.microsoft.com/office/drawing/2014/main" id="{00000000-0008-0000-0000-0000F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19" name="Text Box 1">
          <a:extLst>
            <a:ext uri="{FF2B5EF4-FFF2-40B4-BE49-F238E27FC236}">
              <a16:creationId xmlns:a16="http://schemas.microsoft.com/office/drawing/2014/main" id="{00000000-0008-0000-0000-0000F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20" name="Text Box 1">
          <a:extLst>
            <a:ext uri="{FF2B5EF4-FFF2-40B4-BE49-F238E27FC236}">
              <a16:creationId xmlns:a16="http://schemas.microsoft.com/office/drawing/2014/main" id="{00000000-0008-0000-0000-0000F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21" name="Text Box 1">
          <a:extLst>
            <a:ext uri="{FF2B5EF4-FFF2-40B4-BE49-F238E27FC236}">
              <a16:creationId xmlns:a16="http://schemas.microsoft.com/office/drawing/2014/main" id="{00000000-0008-0000-0000-0000F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22" name="Text Box 1">
          <a:extLst>
            <a:ext uri="{FF2B5EF4-FFF2-40B4-BE49-F238E27FC236}">
              <a16:creationId xmlns:a16="http://schemas.microsoft.com/office/drawing/2014/main" id="{00000000-0008-0000-0000-0000F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23" name="Text Box 1">
          <a:extLst>
            <a:ext uri="{FF2B5EF4-FFF2-40B4-BE49-F238E27FC236}">
              <a16:creationId xmlns:a16="http://schemas.microsoft.com/office/drawing/2014/main" id="{00000000-0008-0000-0000-0000F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24" name="Text Box 1">
          <a:extLst>
            <a:ext uri="{FF2B5EF4-FFF2-40B4-BE49-F238E27FC236}">
              <a16:creationId xmlns:a16="http://schemas.microsoft.com/office/drawing/2014/main" id="{00000000-0008-0000-0000-0000F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25" name="Text Box 1">
          <a:extLst>
            <a:ext uri="{FF2B5EF4-FFF2-40B4-BE49-F238E27FC236}">
              <a16:creationId xmlns:a16="http://schemas.microsoft.com/office/drawing/2014/main" id="{00000000-0008-0000-0000-0000F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26" name="Text Box 1">
          <a:extLst>
            <a:ext uri="{FF2B5EF4-FFF2-40B4-BE49-F238E27FC236}">
              <a16:creationId xmlns:a16="http://schemas.microsoft.com/office/drawing/2014/main" id="{00000000-0008-0000-0000-0000F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27" name="Text Box 1">
          <a:extLst>
            <a:ext uri="{FF2B5EF4-FFF2-40B4-BE49-F238E27FC236}">
              <a16:creationId xmlns:a16="http://schemas.microsoft.com/office/drawing/2014/main" id="{00000000-0008-0000-0000-0000F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28" name="Text Box 1">
          <a:extLst>
            <a:ext uri="{FF2B5EF4-FFF2-40B4-BE49-F238E27FC236}">
              <a16:creationId xmlns:a16="http://schemas.microsoft.com/office/drawing/2014/main" id="{00000000-0008-0000-0000-00000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29" name="Text Box 1">
          <a:extLst>
            <a:ext uri="{FF2B5EF4-FFF2-40B4-BE49-F238E27FC236}">
              <a16:creationId xmlns:a16="http://schemas.microsoft.com/office/drawing/2014/main" id="{00000000-0008-0000-0000-000001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30" name="Text Box 1">
          <a:extLst>
            <a:ext uri="{FF2B5EF4-FFF2-40B4-BE49-F238E27FC236}">
              <a16:creationId xmlns:a16="http://schemas.microsoft.com/office/drawing/2014/main" id="{00000000-0008-0000-0000-00000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31" name="Text Box 1">
          <a:extLst>
            <a:ext uri="{FF2B5EF4-FFF2-40B4-BE49-F238E27FC236}">
              <a16:creationId xmlns:a16="http://schemas.microsoft.com/office/drawing/2014/main" id="{00000000-0008-0000-0000-000003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32" name="Text Box 1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33" name="Text Box 1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34" name="Text Box 1">
          <a:extLst>
            <a:ext uri="{FF2B5EF4-FFF2-40B4-BE49-F238E27FC236}">
              <a16:creationId xmlns:a16="http://schemas.microsoft.com/office/drawing/2014/main" id="{00000000-0008-0000-0000-00000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35" name="Text Box 1">
          <a:extLst>
            <a:ext uri="{FF2B5EF4-FFF2-40B4-BE49-F238E27FC236}">
              <a16:creationId xmlns:a16="http://schemas.microsoft.com/office/drawing/2014/main" id="{00000000-0008-0000-0000-000007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36" name="Text Box 1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37" name="Text Box 1">
          <a:extLst>
            <a:ext uri="{FF2B5EF4-FFF2-40B4-BE49-F238E27FC236}">
              <a16:creationId xmlns:a16="http://schemas.microsoft.com/office/drawing/2014/main" id="{00000000-0008-0000-0000-000009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38" name="Text Box 1">
          <a:extLst>
            <a:ext uri="{FF2B5EF4-FFF2-40B4-BE49-F238E27FC236}">
              <a16:creationId xmlns:a16="http://schemas.microsoft.com/office/drawing/2014/main" id="{00000000-0008-0000-0000-00000A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39" name="Text Box 1">
          <a:extLst>
            <a:ext uri="{FF2B5EF4-FFF2-40B4-BE49-F238E27FC236}">
              <a16:creationId xmlns:a16="http://schemas.microsoft.com/office/drawing/2014/main" id="{00000000-0008-0000-0000-00000B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40" name="Text Box 1">
          <a:extLst>
            <a:ext uri="{FF2B5EF4-FFF2-40B4-BE49-F238E27FC236}">
              <a16:creationId xmlns:a16="http://schemas.microsoft.com/office/drawing/2014/main" id="{00000000-0008-0000-0000-00000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41" name="Text Box 1">
          <a:extLst>
            <a:ext uri="{FF2B5EF4-FFF2-40B4-BE49-F238E27FC236}">
              <a16:creationId xmlns:a16="http://schemas.microsoft.com/office/drawing/2014/main" id="{00000000-0008-0000-0000-00000D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42" name="Text Box 1">
          <a:extLst>
            <a:ext uri="{FF2B5EF4-FFF2-40B4-BE49-F238E27FC236}">
              <a16:creationId xmlns:a16="http://schemas.microsoft.com/office/drawing/2014/main" id="{00000000-0008-0000-0000-00000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43" name="Text Box 1">
          <a:extLst>
            <a:ext uri="{FF2B5EF4-FFF2-40B4-BE49-F238E27FC236}">
              <a16:creationId xmlns:a16="http://schemas.microsoft.com/office/drawing/2014/main" id="{00000000-0008-0000-0000-00000F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44" name="Text Box 1">
          <a:extLst>
            <a:ext uri="{FF2B5EF4-FFF2-40B4-BE49-F238E27FC236}">
              <a16:creationId xmlns:a16="http://schemas.microsoft.com/office/drawing/2014/main" id="{00000000-0008-0000-0000-00001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45" name="Text Box 1">
          <a:extLst>
            <a:ext uri="{FF2B5EF4-FFF2-40B4-BE49-F238E27FC236}">
              <a16:creationId xmlns:a16="http://schemas.microsoft.com/office/drawing/2014/main" id="{00000000-0008-0000-0000-000011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46" name="Text Box 1">
          <a:extLst>
            <a:ext uri="{FF2B5EF4-FFF2-40B4-BE49-F238E27FC236}">
              <a16:creationId xmlns:a16="http://schemas.microsoft.com/office/drawing/2014/main" id="{00000000-0008-0000-0000-00001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47" name="Text Box 1">
          <a:extLst>
            <a:ext uri="{FF2B5EF4-FFF2-40B4-BE49-F238E27FC236}">
              <a16:creationId xmlns:a16="http://schemas.microsoft.com/office/drawing/2014/main" id="{00000000-0008-0000-0000-000013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48" name="Text Box 1">
          <a:extLst>
            <a:ext uri="{FF2B5EF4-FFF2-40B4-BE49-F238E27FC236}">
              <a16:creationId xmlns:a16="http://schemas.microsoft.com/office/drawing/2014/main" id="{00000000-0008-0000-0000-00001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49" name="Text Box 1">
          <a:extLst>
            <a:ext uri="{FF2B5EF4-FFF2-40B4-BE49-F238E27FC236}">
              <a16:creationId xmlns:a16="http://schemas.microsoft.com/office/drawing/2014/main" id="{00000000-0008-0000-0000-000015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50" name="Text Box 1">
          <a:extLst>
            <a:ext uri="{FF2B5EF4-FFF2-40B4-BE49-F238E27FC236}">
              <a16:creationId xmlns:a16="http://schemas.microsoft.com/office/drawing/2014/main" id="{00000000-0008-0000-0000-00001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51" name="Text Box 1">
          <a:extLst>
            <a:ext uri="{FF2B5EF4-FFF2-40B4-BE49-F238E27FC236}">
              <a16:creationId xmlns:a16="http://schemas.microsoft.com/office/drawing/2014/main" id="{00000000-0008-0000-0000-000017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52" name="Text Box 1">
          <a:extLst>
            <a:ext uri="{FF2B5EF4-FFF2-40B4-BE49-F238E27FC236}">
              <a16:creationId xmlns:a16="http://schemas.microsoft.com/office/drawing/2014/main" id="{00000000-0008-0000-0000-00001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53" name="Text Box 1">
          <a:extLst>
            <a:ext uri="{FF2B5EF4-FFF2-40B4-BE49-F238E27FC236}">
              <a16:creationId xmlns:a16="http://schemas.microsoft.com/office/drawing/2014/main" id="{00000000-0008-0000-0000-000019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54" name="Text Box 1">
          <a:extLst>
            <a:ext uri="{FF2B5EF4-FFF2-40B4-BE49-F238E27FC236}">
              <a16:creationId xmlns:a16="http://schemas.microsoft.com/office/drawing/2014/main" id="{00000000-0008-0000-0000-00001A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55" name="Text Box 1">
          <a:extLst>
            <a:ext uri="{FF2B5EF4-FFF2-40B4-BE49-F238E27FC236}">
              <a16:creationId xmlns:a16="http://schemas.microsoft.com/office/drawing/2014/main" id="{00000000-0008-0000-0000-00001B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56" name="Text Box 1">
          <a:extLst>
            <a:ext uri="{FF2B5EF4-FFF2-40B4-BE49-F238E27FC236}">
              <a16:creationId xmlns:a16="http://schemas.microsoft.com/office/drawing/2014/main" id="{00000000-0008-0000-0000-00001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57" name="Text Box 1">
          <a:extLst>
            <a:ext uri="{FF2B5EF4-FFF2-40B4-BE49-F238E27FC236}">
              <a16:creationId xmlns:a16="http://schemas.microsoft.com/office/drawing/2014/main" id="{00000000-0008-0000-0000-00001D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58" name="Text Box 1">
          <a:extLst>
            <a:ext uri="{FF2B5EF4-FFF2-40B4-BE49-F238E27FC236}">
              <a16:creationId xmlns:a16="http://schemas.microsoft.com/office/drawing/2014/main" id="{00000000-0008-0000-0000-00001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59" name="Text Box 1">
          <a:extLst>
            <a:ext uri="{FF2B5EF4-FFF2-40B4-BE49-F238E27FC236}">
              <a16:creationId xmlns:a16="http://schemas.microsoft.com/office/drawing/2014/main" id="{00000000-0008-0000-0000-00001F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60" name="Text Box 1">
          <a:extLst>
            <a:ext uri="{FF2B5EF4-FFF2-40B4-BE49-F238E27FC236}">
              <a16:creationId xmlns:a16="http://schemas.microsoft.com/office/drawing/2014/main" id="{00000000-0008-0000-0000-00002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61" name="Text Box 1">
          <a:extLst>
            <a:ext uri="{FF2B5EF4-FFF2-40B4-BE49-F238E27FC236}">
              <a16:creationId xmlns:a16="http://schemas.microsoft.com/office/drawing/2014/main" id="{00000000-0008-0000-0000-000021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62" name="Text Box 1">
          <a:extLst>
            <a:ext uri="{FF2B5EF4-FFF2-40B4-BE49-F238E27FC236}">
              <a16:creationId xmlns:a16="http://schemas.microsoft.com/office/drawing/2014/main" id="{00000000-0008-0000-0000-00002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63" name="Text Box 1">
          <a:extLst>
            <a:ext uri="{FF2B5EF4-FFF2-40B4-BE49-F238E27FC236}">
              <a16:creationId xmlns:a16="http://schemas.microsoft.com/office/drawing/2014/main" id="{00000000-0008-0000-0000-000023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64" name="Text Box 1">
          <a:extLst>
            <a:ext uri="{FF2B5EF4-FFF2-40B4-BE49-F238E27FC236}">
              <a16:creationId xmlns:a16="http://schemas.microsoft.com/office/drawing/2014/main" id="{00000000-0008-0000-0000-00002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65" name="Text Box 1">
          <a:extLst>
            <a:ext uri="{FF2B5EF4-FFF2-40B4-BE49-F238E27FC236}">
              <a16:creationId xmlns:a16="http://schemas.microsoft.com/office/drawing/2014/main" id="{00000000-0008-0000-0000-000025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66" name="Text Box 1">
          <a:extLst>
            <a:ext uri="{FF2B5EF4-FFF2-40B4-BE49-F238E27FC236}">
              <a16:creationId xmlns:a16="http://schemas.microsoft.com/office/drawing/2014/main" id="{00000000-0008-0000-0000-00002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67" name="Text Box 1">
          <a:extLst>
            <a:ext uri="{FF2B5EF4-FFF2-40B4-BE49-F238E27FC236}">
              <a16:creationId xmlns:a16="http://schemas.microsoft.com/office/drawing/2014/main" id="{00000000-0008-0000-0000-000027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68" name="Text Box 1">
          <a:extLst>
            <a:ext uri="{FF2B5EF4-FFF2-40B4-BE49-F238E27FC236}">
              <a16:creationId xmlns:a16="http://schemas.microsoft.com/office/drawing/2014/main" id="{00000000-0008-0000-0000-00002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69" name="Text Box 1">
          <a:extLst>
            <a:ext uri="{FF2B5EF4-FFF2-40B4-BE49-F238E27FC236}">
              <a16:creationId xmlns:a16="http://schemas.microsoft.com/office/drawing/2014/main" id="{00000000-0008-0000-0000-000029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70" name="Text Box 1">
          <a:extLst>
            <a:ext uri="{FF2B5EF4-FFF2-40B4-BE49-F238E27FC236}">
              <a16:creationId xmlns:a16="http://schemas.microsoft.com/office/drawing/2014/main" id="{00000000-0008-0000-0000-00002A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71" name="Text Box 1">
          <a:extLst>
            <a:ext uri="{FF2B5EF4-FFF2-40B4-BE49-F238E27FC236}">
              <a16:creationId xmlns:a16="http://schemas.microsoft.com/office/drawing/2014/main" id="{00000000-0008-0000-0000-00002B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72" name="Text Box 1">
          <a:extLst>
            <a:ext uri="{FF2B5EF4-FFF2-40B4-BE49-F238E27FC236}">
              <a16:creationId xmlns:a16="http://schemas.microsoft.com/office/drawing/2014/main" id="{00000000-0008-0000-0000-00002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73" name="Text Box 1">
          <a:extLst>
            <a:ext uri="{FF2B5EF4-FFF2-40B4-BE49-F238E27FC236}">
              <a16:creationId xmlns:a16="http://schemas.microsoft.com/office/drawing/2014/main" id="{00000000-0008-0000-0000-00002D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74" name="Text Box 1">
          <a:extLst>
            <a:ext uri="{FF2B5EF4-FFF2-40B4-BE49-F238E27FC236}">
              <a16:creationId xmlns:a16="http://schemas.microsoft.com/office/drawing/2014/main" id="{00000000-0008-0000-0000-00002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75" name="Text Box 1">
          <a:extLst>
            <a:ext uri="{FF2B5EF4-FFF2-40B4-BE49-F238E27FC236}">
              <a16:creationId xmlns:a16="http://schemas.microsoft.com/office/drawing/2014/main" id="{00000000-0008-0000-0000-00002F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76" name="Text Box 1">
          <a:extLst>
            <a:ext uri="{FF2B5EF4-FFF2-40B4-BE49-F238E27FC236}">
              <a16:creationId xmlns:a16="http://schemas.microsoft.com/office/drawing/2014/main" id="{00000000-0008-0000-0000-00003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77" name="Text Box 1">
          <a:extLst>
            <a:ext uri="{FF2B5EF4-FFF2-40B4-BE49-F238E27FC236}">
              <a16:creationId xmlns:a16="http://schemas.microsoft.com/office/drawing/2014/main" id="{00000000-0008-0000-0000-000031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78" name="Text Box 1">
          <a:extLst>
            <a:ext uri="{FF2B5EF4-FFF2-40B4-BE49-F238E27FC236}">
              <a16:creationId xmlns:a16="http://schemas.microsoft.com/office/drawing/2014/main" id="{00000000-0008-0000-0000-00003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79" name="Text Box 1">
          <a:extLst>
            <a:ext uri="{FF2B5EF4-FFF2-40B4-BE49-F238E27FC236}">
              <a16:creationId xmlns:a16="http://schemas.microsoft.com/office/drawing/2014/main" id="{00000000-0008-0000-0000-000033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80" name="Text Box 1">
          <a:extLst>
            <a:ext uri="{FF2B5EF4-FFF2-40B4-BE49-F238E27FC236}">
              <a16:creationId xmlns:a16="http://schemas.microsoft.com/office/drawing/2014/main" id="{00000000-0008-0000-0000-00003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81" name="Text Box 1">
          <a:extLst>
            <a:ext uri="{FF2B5EF4-FFF2-40B4-BE49-F238E27FC236}">
              <a16:creationId xmlns:a16="http://schemas.microsoft.com/office/drawing/2014/main" id="{00000000-0008-0000-0000-000035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82" name="Text Box 1">
          <a:extLst>
            <a:ext uri="{FF2B5EF4-FFF2-40B4-BE49-F238E27FC236}">
              <a16:creationId xmlns:a16="http://schemas.microsoft.com/office/drawing/2014/main" id="{00000000-0008-0000-0000-00003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83" name="Text Box 1">
          <a:extLst>
            <a:ext uri="{FF2B5EF4-FFF2-40B4-BE49-F238E27FC236}">
              <a16:creationId xmlns:a16="http://schemas.microsoft.com/office/drawing/2014/main" id="{00000000-0008-0000-0000-000037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84" name="Text Box 1">
          <a:extLst>
            <a:ext uri="{FF2B5EF4-FFF2-40B4-BE49-F238E27FC236}">
              <a16:creationId xmlns:a16="http://schemas.microsoft.com/office/drawing/2014/main" id="{00000000-0008-0000-0000-00003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85" name="Text Box 1">
          <a:extLst>
            <a:ext uri="{FF2B5EF4-FFF2-40B4-BE49-F238E27FC236}">
              <a16:creationId xmlns:a16="http://schemas.microsoft.com/office/drawing/2014/main" id="{00000000-0008-0000-0000-000039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86" name="Text Box 1">
          <a:extLst>
            <a:ext uri="{FF2B5EF4-FFF2-40B4-BE49-F238E27FC236}">
              <a16:creationId xmlns:a16="http://schemas.microsoft.com/office/drawing/2014/main" id="{00000000-0008-0000-0000-00003A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87" name="Text Box 1">
          <a:extLst>
            <a:ext uri="{FF2B5EF4-FFF2-40B4-BE49-F238E27FC236}">
              <a16:creationId xmlns:a16="http://schemas.microsoft.com/office/drawing/2014/main" id="{00000000-0008-0000-0000-00003B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88" name="Text Box 1">
          <a:extLst>
            <a:ext uri="{FF2B5EF4-FFF2-40B4-BE49-F238E27FC236}">
              <a16:creationId xmlns:a16="http://schemas.microsoft.com/office/drawing/2014/main" id="{00000000-0008-0000-0000-00003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89" name="Text Box 1">
          <a:extLst>
            <a:ext uri="{FF2B5EF4-FFF2-40B4-BE49-F238E27FC236}">
              <a16:creationId xmlns:a16="http://schemas.microsoft.com/office/drawing/2014/main" id="{00000000-0008-0000-0000-00003D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90" name="Text Box 1">
          <a:extLst>
            <a:ext uri="{FF2B5EF4-FFF2-40B4-BE49-F238E27FC236}">
              <a16:creationId xmlns:a16="http://schemas.microsoft.com/office/drawing/2014/main" id="{00000000-0008-0000-0000-00003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91" name="Text Box 1">
          <a:extLst>
            <a:ext uri="{FF2B5EF4-FFF2-40B4-BE49-F238E27FC236}">
              <a16:creationId xmlns:a16="http://schemas.microsoft.com/office/drawing/2014/main" id="{00000000-0008-0000-0000-00003F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92" name="Text Box 1">
          <a:extLst>
            <a:ext uri="{FF2B5EF4-FFF2-40B4-BE49-F238E27FC236}">
              <a16:creationId xmlns:a16="http://schemas.microsoft.com/office/drawing/2014/main" id="{00000000-0008-0000-0000-00004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93" name="Text Box 1">
          <a:extLst>
            <a:ext uri="{FF2B5EF4-FFF2-40B4-BE49-F238E27FC236}">
              <a16:creationId xmlns:a16="http://schemas.microsoft.com/office/drawing/2014/main" id="{00000000-0008-0000-0000-000041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94" name="Text Box 1">
          <a:extLst>
            <a:ext uri="{FF2B5EF4-FFF2-40B4-BE49-F238E27FC236}">
              <a16:creationId xmlns:a16="http://schemas.microsoft.com/office/drawing/2014/main" id="{00000000-0008-0000-0000-00004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95" name="Text Box 1">
          <a:extLst>
            <a:ext uri="{FF2B5EF4-FFF2-40B4-BE49-F238E27FC236}">
              <a16:creationId xmlns:a16="http://schemas.microsoft.com/office/drawing/2014/main" id="{00000000-0008-0000-0000-000043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96" name="Text Box 1">
          <a:extLst>
            <a:ext uri="{FF2B5EF4-FFF2-40B4-BE49-F238E27FC236}">
              <a16:creationId xmlns:a16="http://schemas.microsoft.com/office/drawing/2014/main" id="{00000000-0008-0000-0000-00004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97" name="Text Box 1">
          <a:extLst>
            <a:ext uri="{FF2B5EF4-FFF2-40B4-BE49-F238E27FC236}">
              <a16:creationId xmlns:a16="http://schemas.microsoft.com/office/drawing/2014/main" id="{00000000-0008-0000-0000-000045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98" name="Text Box 1">
          <a:extLst>
            <a:ext uri="{FF2B5EF4-FFF2-40B4-BE49-F238E27FC236}">
              <a16:creationId xmlns:a16="http://schemas.microsoft.com/office/drawing/2014/main" id="{00000000-0008-0000-0000-00004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599" name="Text Box 1">
          <a:extLst>
            <a:ext uri="{FF2B5EF4-FFF2-40B4-BE49-F238E27FC236}">
              <a16:creationId xmlns:a16="http://schemas.microsoft.com/office/drawing/2014/main" id="{00000000-0008-0000-0000-000047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00" name="Text Box 1">
          <a:extLst>
            <a:ext uri="{FF2B5EF4-FFF2-40B4-BE49-F238E27FC236}">
              <a16:creationId xmlns:a16="http://schemas.microsoft.com/office/drawing/2014/main" id="{00000000-0008-0000-0000-00004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01" name="Text Box 1">
          <a:extLst>
            <a:ext uri="{FF2B5EF4-FFF2-40B4-BE49-F238E27FC236}">
              <a16:creationId xmlns:a16="http://schemas.microsoft.com/office/drawing/2014/main" id="{00000000-0008-0000-0000-000049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02" name="Text Box 1">
          <a:extLst>
            <a:ext uri="{FF2B5EF4-FFF2-40B4-BE49-F238E27FC236}">
              <a16:creationId xmlns:a16="http://schemas.microsoft.com/office/drawing/2014/main" id="{00000000-0008-0000-0000-00004A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03" name="Text Box 1">
          <a:extLst>
            <a:ext uri="{FF2B5EF4-FFF2-40B4-BE49-F238E27FC236}">
              <a16:creationId xmlns:a16="http://schemas.microsoft.com/office/drawing/2014/main" id="{00000000-0008-0000-0000-00004B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04" name="Text Box 1">
          <a:extLst>
            <a:ext uri="{FF2B5EF4-FFF2-40B4-BE49-F238E27FC236}">
              <a16:creationId xmlns:a16="http://schemas.microsoft.com/office/drawing/2014/main" id="{00000000-0008-0000-0000-00004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05" name="Text Box 1">
          <a:extLst>
            <a:ext uri="{FF2B5EF4-FFF2-40B4-BE49-F238E27FC236}">
              <a16:creationId xmlns:a16="http://schemas.microsoft.com/office/drawing/2014/main" id="{00000000-0008-0000-0000-00004D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06" name="Text Box 1">
          <a:extLst>
            <a:ext uri="{FF2B5EF4-FFF2-40B4-BE49-F238E27FC236}">
              <a16:creationId xmlns:a16="http://schemas.microsoft.com/office/drawing/2014/main" id="{00000000-0008-0000-0000-00004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07" name="Text Box 1">
          <a:extLst>
            <a:ext uri="{FF2B5EF4-FFF2-40B4-BE49-F238E27FC236}">
              <a16:creationId xmlns:a16="http://schemas.microsoft.com/office/drawing/2014/main" id="{00000000-0008-0000-0000-00004F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08" name="Text Box 1">
          <a:extLst>
            <a:ext uri="{FF2B5EF4-FFF2-40B4-BE49-F238E27FC236}">
              <a16:creationId xmlns:a16="http://schemas.microsoft.com/office/drawing/2014/main" id="{00000000-0008-0000-0000-00005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09" name="Text Box 1">
          <a:extLst>
            <a:ext uri="{FF2B5EF4-FFF2-40B4-BE49-F238E27FC236}">
              <a16:creationId xmlns:a16="http://schemas.microsoft.com/office/drawing/2014/main" id="{00000000-0008-0000-0000-000051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10" name="Text Box 1">
          <a:extLst>
            <a:ext uri="{FF2B5EF4-FFF2-40B4-BE49-F238E27FC236}">
              <a16:creationId xmlns:a16="http://schemas.microsoft.com/office/drawing/2014/main" id="{00000000-0008-0000-0000-00005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11" name="Text Box 1">
          <a:extLst>
            <a:ext uri="{FF2B5EF4-FFF2-40B4-BE49-F238E27FC236}">
              <a16:creationId xmlns:a16="http://schemas.microsoft.com/office/drawing/2014/main" id="{00000000-0008-0000-0000-000053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12" name="Text Box 1">
          <a:extLst>
            <a:ext uri="{FF2B5EF4-FFF2-40B4-BE49-F238E27FC236}">
              <a16:creationId xmlns:a16="http://schemas.microsoft.com/office/drawing/2014/main" id="{00000000-0008-0000-0000-00005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13" name="Text Box 1">
          <a:extLst>
            <a:ext uri="{FF2B5EF4-FFF2-40B4-BE49-F238E27FC236}">
              <a16:creationId xmlns:a16="http://schemas.microsoft.com/office/drawing/2014/main" id="{00000000-0008-0000-0000-000055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14" name="Text Box 1">
          <a:extLst>
            <a:ext uri="{FF2B5EF4-FFF2-40B4-BE49-F238E27FC236}">
              <a16:creationId xmlns:a16="http://schemas.microsoft.com/office/drawing/2014/main" id="{00000000-0008-0000-0000-00005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15" name="Text Box 1">
          <a:extLst>
            <a:ext uri="{FF2B5EF4-FFF2-40B4-BE49-F238E27FC236}">
              <a16:creationId xmlns:a16="http://schemas.microsoft.com/office/drawing/2014/main" id="{00000000-0008-0000-0000-000057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16" name="Text Box 1">
          <a:extLst>
            <a:ext uri="{FF2B5EF4-FFF2-40B4-BE49-F238E27FC236}">
              <a16:creationId xmlns:a16="http://schemas.microsoft.com/office/drawing/2014/main" id="{00000000-0008-0000-0000-00005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17" name="Text Box 1">
          <a:extLst>
            <a:ext uri="{FF2B5EF4-FFF2-40B4-BE49-F238E27FC236}">
              <a16:creationId xmlns:a16="http://schemas.microsoft.com/office/drawing/2014/main" id="{00000000-0008-0000-0000-000059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18" name="Text Box 1">
          <a:extLst>
            <a:ext uri="{FF2B5EF4-FFF2-40B4-BE49-F238E27FC236}">
              <a16:creationId xmlns:a16="http://schemas.microsoft.com/office/drawing/2014/main" id="{00000000-0008-0000-0000-00005A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19" name="Text Box 1">
          <a:extLst>
            <a:ext uri="{FF2B5EF4-FFF2-40B4-BE49-F238E27FC236}">
              <a16:creationId xmlns:a16="http://schemas.microsoft.com/office/drawing/2014/main" id="{00000000-0008-0000-0000-00005B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20" name="Text Box 1">
          <a:extLst>
            <a:ext uri="{FF2B5EF4-FFF2-40B4-BE49-F238E27FC236}">
              <a16:creationId xmlns:a16="http://schemas.microsoft.com/office/drawing/2014/main" id="{00000000-0008-0000-0000-00005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21" name="Text Box 1">
          <a:extLst>
            <a:ext uri="{FF2B5EF4-FFF2-40B4-BE49-F238E27FC236}">
              <a16:creationId xmlns:a16="http://schemas.microsoft.com/office/drawing/2014/main" id="{00000000-0008-0000-0000-00005D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22" name="Text Box 1">
          <a:extLst>
            <a:ext uri="{FF2B5EF4-FFF2-40B4-BE49-F238E27FC236}">
              <a16:creationId xmlns:a16="http://schemas.microsoft.com/office/drawing/2014/main" id="{00000000-0008-0000-0000-00005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23" name="Text Box 1">
          <a:extLst>
            <a:ext uri="{FF2B5EF4-FFF2-40B4-BE49-F238E27FC236}">
              <a16:creationId xmlns:a16="http://schemas.microsoft.com/office/drawing/2014/main" id="{00000000-0008-0000-0000-00005F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24" name="Text Box 1">
          <a:extLst>
            <a:ext uri="{FF2B5EF4-FFF2-40B4-BE49-F238E27FC236}">
              <a16:creationId xmlns:a16="http://schemas.microsoft.com/office/drawing/2014/main" id="{00000000-0008-0000-0000-00006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25" name="Text Box 1">
          <a:extLst>
            <a:ext uri="{FF2B5EF4-FFF2-40B4-BE49-F238E27FC236}">
              <a16:creationId xmlns:a16="http://schemas.microsoft.com/office/drawing/2014/main" id="{00000000-0008-0000-0000-000061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26" name="Text Box 1">
          <a:extLst>
            <a:ext uri="{FF2B5EF4-FFF2-40B4-BE49-F238E27FC236}">
              <a16:creationId xmlns:a16="http://schemas.microsoft.com/office/drawing/2014/main" id="{00000000-0008-0000-0000-00006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27" name="Text Box 1">
          <a:extLst>
            <a:ext uri="{FF2B5EF4-FFF2-40B4-BE49-F238E27FC236}">
              <a16:creationId xmlns:a16="http://schemas.microsoft.com/office/drawing/2014/main" id="{00000000-0008-0000-0000-000063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28" name="Text Box 1">
          <a:extLst>
            <a:ext uri="{FF2B5EF4-FFF2-40B4-BE49-F238E27FC236}">
              <a16:creationId xmlns:a16="http://schemas.microsoft.com/office/drawing/2014/main" id="{00000000-0008-0000-0000-00006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29" name="Text Box 1">
          <a:extLst>
            <a:ext uri="{FF2B5EF4-FFF2-40B4-BE49-F238E27FC236}">
              <a16:creationId xmlns:a16="http://schemas.microsoft.com/office/drawing/2014/main" id="{00000000-0008-0000-0000-000065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30" name="Text Box 1">
          <a:extLst>
            <a:ext uri="{FF2B5EF4-FFF2-40B4-BE49-F238E27FC236}">
              <a16:creationId xmlns:a16="http://schemas.microsoft.com/office/drawing/2014/main" id="{00000000-0008-0000-0000-00006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31" name="Text Box 1">
          <a:extLst>
            <a:ext uri="{FF2B5EF4-FFF2-40B4-BE49-F238E27FC236}">
              <a16:creationId xmlns:a16="http://schemas.microsoft.com/office/drawing/2014/main" id="{00000000-0008-0000-0000-000067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32" name="Text Box 1">
          <a:extLst>
            <a:ext uri="{FF2B5EF4-FFF2-40B4-BE49-F238E27FC236}">
              <a16:creationId xmlns:a16="http://schemas.microsoft.com/office/drawing/2014/main" id="{00000000-0008-0000-0000-00006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2633" name="Text Box 1">
          <a:extLst>
            <a:ext uri="{FF2B5EF4-FFF2-40B4-BE49-F238E27FC236}">
              <a16:creationId xmlns:a16="http://schemas.microsoft.com/office/drawing/2014/main" id="{00000000-0008-0000-0000-000069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22634" name="Text Box 2">
          <a:extLst>
            <a:ext uri="{FF2B5EF4-FFF2-40B4-BE49-F238E27FC236}">
              <a16:creationId xmlns:a16="http://schemas.microsoft.com/office/drawing/2014/main" id="{00000000-0008-0000-0000-00006A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22635" name="Text Box 2">
          <a:extLst>
            <a:ext uri="{FF2B5EF4-FFF2-40B4-BE49-F238E27FC236}">
              <a16:creationId xmlns:a16="http://schemas.microsoft.com/office/drawing/2014/main" id="{00000000-0008-0000-0000-00006B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22636" name="Text Box 2">
          <a:extLst>
            <a:ext uri="{FF2B5EF4-FFF2-40B4-BE49-F238E27FC236}">
              <a16:creationId xmlns:a16="http://schemas.microsoft.com/office/drawing/2014/main" id="{00000000-0008-0000-0000-00006C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22637" name="Text Box 2">
          <a:extLst>
            <a:ext uri="{FF2B5EF4-FFF2-40B4-BE49-F238E27FC236}">
              <a16:creationId xmlns:a16="http://schemas.microsoft.com/office/drawing/2014/main" id="{00000000-0008-0000-0000-00006D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22638" name="Text Box 2">
          <a:extLst>
            <a:ext uri="{FF2B5EF4-FFF2-40B4-BE49-F238E27FC236}">
              <a16:creationId xmlns:a16="http://schemas.microsoft.com/office/drawing/2014/main" id="{00000000-0008-0000-0000-00006E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22639" name="Text Box 2">
          <a:extLst>
            <a:ext uri="{FF2B5EF4-FFF2-40B4-BE49-F238E27FC236}">
              <a16:creationId xmlns:a16="http://schemas.microsoft.com/office/drawing/2014/main" id="{00000000-0008-0000-0000-00006F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22640" name="Text Box 2">
          <a:extLst>
            <a:ext uri="{FF2B5EF4-FFF2-40B4-BE49-F238E27FC236}">
              <a16:creationId xmlns:a16="http://schemas.microsoft.com/office/drawing/2014/main" id="{00000000-0008-0000-0000-000070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22641" name="Text Box 2">
          <a:extLst>
            <a:ext uri="{FF2B5EF4-FFF2-40B4-BE49-F238E27FC236}">
              <a16:creationId xmlns:a16="http://schemas.microsoft.com/office/drawing/2014/main" id="{00000000-0008-0000-0000-000071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22642" name="Text Box 2">
          <a:extLst>
            <a:ext uri="{FF2B5EF4-FFF2-40B4-BE49-F238E27FC236}">
              <a16:creationId xmlns:a16="http://schemas.microsoft.com/office/drawing/2014/main" id="{00000000-0008-0000-0000-000072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22643" name="Text Box 2">
          <a:extLst>
            <a:ext uri="{FF2B5EF4-FFF2-40B4-BE49-F238E27FC236}">
              <a16:creationId xmlns:a16="http://schemas.microsoft.com/office/drawing/2014/main" id="{00000000-0008-0000-0000-000073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22644" name="Text Box 2">
          <a:extLst>
            <a:ext uri="{FF2B5EF4-FFF2-40B4-BE49-F238E27FC236}">
              <a16:creationId xmlns:a16="http://schemas.microsoft.com/office/drawing/2014/main" id="{00000000-0008-0000-0000-000074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22645" name="Text Box 2">
          <a:extLst>
            <a:ext uri="{FF2B5EF4-FFF2-40B4-BE49-F238E27FC236}">
              <a16:creationId xmlns:a16="http://schemas.microsoft.com/office/drawing/2014/main" id="{00000000-0008-0000-0000-000075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22646" name="Text Box 2">
          <a:extLst>
            <a:ext uri="{FF2B5EF4-FFF2-40B4-BE49-F238E27FC236}">
              <a16:creationId xmlns:a16="http://schemas.microsoft.com/office/drawing/2014/main" id="{00000000-0008-0000-0000-000076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22647" name="Text Box 2">
          <a:extLst>
            <a:ext uri="{FF2B5EF4-FFF2-40B4-BE49-F238E27FC236}">
              <a16:creationId xmlns:a16="http://schemas.microsoft.com/office/drawing/2014/main" id="{00000000-0008-0000-0000-000077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22648" name="Text Box 2">
          <a:extLst>
            <a:ext uri="{FF2B5EF4-FFF2-40B4-BE49-F238E27FC236}">
              <a16:creationId xmlns:a16="http://schemas.microsoft.com/office/drawing/2014/main" id="{00000000-0008-0000-0000-000078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22649" name="Text Box 2">
          <a:extLst>
            <a:ext uri="{FF2B5EF4-FFF2-40B4-BE49-F238E27FC236}">
              <a16:creationId xmlns:a16="http://schemas.microsoft.com/office/drawing/2014/main" id="{00000000-0008-0000-0000-000079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22650" name="Text Box 2">
          <a:extLst>
            <a:ext uri="{FF2B5EF4-FFF2-40B4-BE49-F238E27FC236}">
              <a16:creationId xmlns:a16="http://schemas.microsoft.com/office/drawing/2014/main" id="{00000000-0008-0000-0000-00007A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368300" cy="190501"/>
    <xdr:sp macro="" textlink="">
      <xdr:nvSpPr>
        <xdr:cNvPr id="22651" name="Text Box 2">
          <a:extLst>
            <a:ext uri="{FF2B5EF4-FFF2-40B4-BE49-F238E27FC236}">
              <a16:creationId xmlns:a16="http://schemas.microsoft.com/office/drawing/2014/main" id="{00000000-0008-0000-0000-00007B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22652" name="Text Box 1">
          <a:extLst>
            <a:ext uri="{FF2B5EF4-FFF2-40B4-BE49-F238E27FC236}">
              <a16:creationId xmlns:a16="http://schemas.microsoft.com/office/drawing/2014/main" id="{00000000-0008-0000-0000-00007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53" name="Text Box 2">
          <a:extLst>
            <a:ext uri="{FF2B5EF4-FFF2-40B4-BE49-F238E27FC236}">
              <a16:creationId xmlns:a16="http://schemas.microsoft.com/office/drawing/2014/main" id="{00000000-0008-0000-0000-00007D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22654" name="Text Box 1">
          <a:extLst>
            <a:ext uri="{FF2B5EF4-FFF2-40B4-BE49-F238E27FC236}">
              <a16:creationId xmlns:a16="http://schemas.microsoft.com/office/drawing/2014/main" id="{00000000-0008-0000-0000-00007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55" name="Text Box 2">
          <a:extLst>
            <a:ext uri="{FF2B5EF4-FFF2-40B4-BE49-F238E27FC236}">
              <a16:creationId xmlns:a16="http://schemas.microsoft.com/office/drawing/2014/main" id="{00000000-0008-0000-0000-00007F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56" name="Text Box 2">
          <a:extLst>
            <a:ext uri="{FF2B5EF4-FFF2-40B4-BE49-F238E27FC236}">
              <a16:creationId xmlns:a16="http://schemas.microsoft.com/office/drawing/2014/main" id="{00000000-0008-0000-0000-000080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22657" name="Text Box 1">
          <a:extLst>
            <a:ext uri="{FF2B5EF4-FFF2-40B4-BE49-F238E27FC236}">
              <a16:creationId xmlns:a16="http://schemas.microsoft.com/office/drawing/2014/main" id="{00000000-0008-0000-0000-000081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58" name="Text Box 2">
          <a:extLst>
            <a:ext uri="{FF2B5EF4-FFF2-40B4-BE49-F238E27FC236}">
              <a16:creationId xmlns:a16="http://schemas.microsoft.com/office/drawing/2014/main" id="{00000000-0008-0000-0000-000082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22659" name="Text Box 1">
          <a:extLst>
            <a:ext uri="{FF2B5EF4-FFF2-40B4-BE49-F238E27FC236}">
              <a16:creationId xmlns:a16="http://schemas.microsoft.com/office/drawing/2014/main" id="{00000000-0008-0000-0000-000083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60" name="Text Box 2">
          <a:extLst>
            <a:ext uri="{FF2B5EF4-FFF2-40B4-BE49-F238E27FC236}">
              <a16:creationId xmlns:a16="http://schemas.microsoft.com/office/drawing/2014/main" id="{00000000-0008-0000-0000-000084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22661" name="Text Box 1">
          <a:extLst>
            <a:ext uri="{FF2B5EF4-FFF2-40B4-BE49-F238E27FC236}">
              <a16:creationId xmlns:a16="http://schemas.microsoft.com/office/drawing/2014/main" id="{00000000-0008-0000-0000-000085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62" name="Text Box 2">
          <a:extLst>
            <a:ext uri="{FF2B5EF4-FFF2-40B4-BE49-F238E27FC236}">
              <a16:creationId xmlns:a16="http://schemas.microsoft.com/office/drawing/2014/main" id="{00000000-0008-0000-0000-000086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173736"/>
    <xdr:sp macro="" textlink="">
      <xdr:nvSpPr>
        <xdr:cNvPr id="22663" name="Text Box 2">
          <a:extLst>
            <a:ext uri="{FF2B5EF4-FFF2-40B4-BE49-F238E27FC236}">
              <a16:creationId xmlns:a16="http://schemas.microsoft.com/office/drawing/2014/main" id="{00000000-0008-0000-0000-00008758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173736"/>
    <xdr:sp macro="" textlink="">
      <xdr:nvSpPr>
        <xdr:cNvPr id="22664" name="Text Box 2">
          <a:extLst>
            <a:ext uri="{FF2B5EF4-FFF2-40B4-BE49-F238E27FC236}">
              <a16:creationId xmlns:a16="http://schemas.microsoft.com/office/drawing/2014/main" id="{00000000-0008-0000-0000-00008858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22665" name="Text Box 1">
          <a:extLst>
            <a:ext uri="{FF2B5EF4-FFF2-40B4-BE49-F238E27FC236}">
              <a16:creationId xmlns:a16="http://schemas.microsoft.com/office/drawing/2014/main" id="{00000000-0008-0000-0000-000089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66" name="Text Box 2">
          <a:extLst>
            <a:ext uri="{FF2B5EF4-FFF2-40B4-BE49-F238E27FC236}">
              <a16:creationId xmlns:a16="http://schemas.microsoft.com/office/drawing/2014/main" id="{00000000-0008-0000-0000-00008A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22667" name="Text Box 1">
          <a:extLst>
            <a:ext uri="{FF2B5EF4-FFF2-40B4-BE49-F238E27FC236}">
              <a16:creationId xmlns:a16="http://schemas.microsoft.com/office/drawing/2014/main" id="{00000000-0008-0000-0000-00008B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68" name="Text Box 2">
          <a:extLst>
            <a:ext uri="{FF2B5EF4-FFF2-40B4-BE49-F238E27FC236}">
              <a16:creationId xmlns:a16="http://schemas.microsoft.com/office/drawing/2014/main" id="{00000000-0008-0000-0000-00008C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69" name="Text Box 2">
          <a:extLst>
            <a:ext uri="{FF2B5EF4-FFF2-40B4-BE49-F238E27FC236}">
              <a16:creationId xmlns:a16="http://schemas.microsoft.com/office/drawing/2014/main" id="{00000000-0008-0000-0000-00008D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22670" name="Text Box 1">
          <a:extLst>
            <a:ext uri="{FF2B5EF4-FFF2-40B4-BE49-F238E27FC236}">
              <a16:creationId xmlns:a16="http://schemas.microsoft.com/office/drawing/2014/main" id="{00000000-0008-0000-0000-00008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71" name="Text Box 2">
          <a:extLst>
            <a:ext uri="{FF2B5EF4-FFF2-40B4-BE49-F238E27FC236}">
              <a16:creationId xmlns:a16="http://schemas.microsoft.com/office/drawing/2014/main" id="{00000000-0008-0000-0000-00008F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22672" name="Text Box 1">
          <a:extLst>
            <a:ext uri="{FF2B5EF4-FFF2-40B4-BE49-F238E27FC236}">
              <a16:creationId xmlns:a16="http://schemas.microsoft.com/office/drawing/2014/main" id="{00000000-0008-0000-0000-00009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73" name="Text Box 2">
          <a:extLst>
            <a:ext uri="{FF2B5EF4-FFF2-40B4-BE49-F238E27FC236}">
              <a16:creationId xmlns:a16="http://schemas.microsoft.com/office/drawing/2014/main" id="{00000000-0008-0000-0000-000091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173736"/>
    <xdr:sp macro="" textlink="">
      <xdr:nvSpPr>
        <xdr:cNvPr id="22674" name="Text Box 1">
          <a:extLst>
            <a:ext uri="{FF2B5EF4-FFF2-40B4-BE49-F238E27FC236}">
              <a16:creationId xmlns:a16="http://schemas.microsoft.com/office/drawing/2014/main" id="{00000000-0008-0000-0000-00009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75" name="Text Box 2">
          <a:extLst>
            <a:ext uri="{FF2B5EF4-FFF2-40B4-BE49-F238E27FC236}">
              <a16:creationId xmlns:a16="http://schemas.microsoft.com/office/drawing/2014/main" id="{00000000-0008-0000-0000-000093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173736"/>
    <xdr:sp macro="" textlink="">
      <xdr:nvSpPr>
        <xdr:cNvPr id="22676" name="Text Box 2">
          <a:extLst>
            <a:ext uri="{FF2B5EF4-FFF2-40B4-BE49-F238E27FC236}">
              <a16:creationId xmlns:a16="http://schemas.microsoft.com/office/drawing/2014/main" id="{00000000-0008-0000-0000-00009458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173736"/>
    <xdr:sp macro="" textlink="">
      <xdr:nvSpPr>
        <xdr:cNvPr id="22677" name="Text Box 2">
          <a:extLst>
            <a:ext uri="{FF2B5EF4-FFF2-40B4-BE49-F238E27FC236}">
              <a16:creationId xmlns:a16="http://schemas.microsoft.com/office/drawing/2014/main" id="{00000000-0008-0000-0000-00009558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2657475</xdr:colOff>
      <xdr:row>185</xdr:row>
      <xdr:rowOff>0</xdr:rowOff>
    </xdr:from>
    <xdr:ext cx="88392" cy="173355"/>
    <xdr:sp macro="" textlink="">
      <xdr:nvSpPr>
        <xdr:cNvPr id="22678" name="Text Box 2">
          <a:extLst>
            <a:ext uri="{FF2B5EF4-FFF2-40B4-BE49-F238E27FC236}">
              <a16:creationId xmlns:a16="http://schemas.microsoft.com/office/drawing/2014/main" id="{00000000-0008-0000-0000-000096580000}"/>
            </a:ext>
          </a:extLst>
        </xdr:cNvPr>
        <xdr:cNvSpPr txBox="1">
          <a:spLocks noChangeArrowheads="1"/>
        </xdr:cNvSpPr>
      </xdr:nvSpPr>
      <xdr:spPr bwMode="auto">
        <a:xfrm>
          <a:off x="3857625" y="241268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79" name="Text Box 2">
          <a:extLst>
            <a:ext uri="{FF2B5EF4-FFF2-40B4-BE49-F238E27FC236}">
              <a16:creationId xmlns:a16="http://schemas.microsoft.com/office/drawing/2014/main" id="{00000000-0008-0000-0000-000097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80" name="Text Box 2">
          <a:extLst>
            <a:ext uri="{FF2B5EF4-FFF2-40B4-BE49-F238E27FC236}">
              <a16:creationId xmlns:a16="http://schemas.microsoft.com/office/drawing/2014/main" id="{00000000-0008-0000-0000-000098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81" name="Text Box 2">
          <a:extLst>
            <a:ext uri="{FF2B5EF4-FFF2-40B4-BE49-F238E27FC236}">
              <a16:creationId xmlns:a16="http://schemas.microsoft.com/office/drawing/2014/main" id="{00000000-0008-0000-0000-000099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82" name="Text Box 2">
          <a:extLst>
            <a:ext uri="{FF2B5EF4-FFF2-40B4-BE49-F238E27FC236}">
              <a16:creationId xmlns:a16="http://schemas.microsoft.com/office/drawing/2014/main" id="{00000000-0008-0000-0000-00009A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83" name="Text Box 2">
          <a:extLst>
            <a:ext uri="{FF2B5EF4-FFF2-40B4-BE49-F238E27FC236}">
              <a16:creationId xmlns:a16="http://schemas.microsoft.com/office/drawing/2014/main" id="{00000000-0008-0000-0000-00009B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84" name="Text Box 2">
          <a:extLst>
            <a:ext uri="{FF2B5EF4-FFF2-40B4-BE49-F238E27FC236}">
              <a16:creationId xmlns:a16="http://schemas.microsoft.com/office/drawing/2014/main" id="{00000000-0008-0000-0000-00009C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85" name="Text Box 2">
          <a:extLst>
            <a:ext uri="{FF2B5EF4-FFF2-40B4-BE49-F238E27FC236}">
              <a16:creationId xmlns:a16="http://schemas.microsoft.com/office/drawing/2014/main" id="{00000000-0008-0000-0000-00009D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86" name="Text Box 2">
          <a:extLst>
            <a:ext uri="{FF2B5EF4-FFF2-40B4-BE49-F238E27FC236}">
              <a16:creationId xmlns:a16="http://schemas.microsoft.com/office/drawing/2014/main" id="{00000000-0008-0000-0000-00009E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87" name="Text Box 2">
          <a:extLst>
            <a:ext uri="{FF2B5EF4-FFF2-40B4-BE49-F238E27FC236}">
              <a16:creationId xmlns:a16="http://schemas.microsoft.com/office/drawing/2014/main" id="{00000000-0008-0000-0000-00009F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88" name="Text Box 2">
          <a:extLst>
            <a:ext uri="{FF2B5EF4-FFF2-40B4-BE49-F238E27FC236}">
              <a16:creationId xmlns:a16="http://schemas.microsoft.com/office/drawing/2014/main" id="{00000000-0008-0000-0000-0000A0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89" name="Text Box 2">
          <a:extLst>
            <a:ext uri="{FF2B5EF4-FFF2-40B4-BE49-F238E27FC236}">
              <a16:creationId xmlns:a16="http://schemas.microsoft.com/office/drawing/2014/main" id="{00000000-0008-0000-0000-0000A1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90" name="Text Box 2">
          <a:extLst>
            <a:ext uri="{FF2B5EF4-FFF2-40B4-BE49-F238E27FC236}">
              <a16:creationId xmlns:a16="http://schemas.microsoft.com/office/drawing/2014/main" id="{00000000-0008-0000-0000-0000A2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91" name="Text Box 2">
          <a:extLst>
            <a:ext uri="{FF2B5EF4-FFF2-40B4-BE49-F238E27FC236}">
              <a16:creationId xmlns:a16="http://schemas.microsoft.com/office/drawing/2014/main" id="{00000000-0008-0000-0000-0000A3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92" name="Text Box 2">
          <a:extLst>
            <a:ext uri="{FF2B5EF4-FFF2-40B4-BE49-F238E27FC236}">
              <a16:creationId xmlns:a16="http://schemas.microsoft.com/office/drawing/2014/main" id="{00000000-0008-0000-0000-0000A4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93" name="Text Box 2">
          <a:extLst>
            <a:ext uri="{FF2B5EF4-FFF2-40B4-BE49-F238E27FC236}">
              <a16:creationId xmlns:a16="http://schemas.microsoft.com/office/drawing/2014/main" id="{00000000-0008-0000-0000-0000A5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94" name="Text Box 2">
          <a:extLst>
            <a:ext uri="{FF2B5EF4-FFF2-40B4-BE49-F238E27FC236}">
              <a16:creationId xmlns:a16="http://schemas.microsoft.com/office/drawing/2014/main" id="{00000000-0008-0000-0000-0000A6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95" name="Text Box 2">
          <a:extLst>
            <a:ext uri="{FF2B5EF4-FFF2-40B4-BE49-F238E27FC236}">
              <a16:creationId xmlns:a16="http://schemas.microsoft.com/office/drawing/2014/main" id="{00000000-0008-0000-0000-0000A7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96" name="Text Box 2">
          <a:extLst>
            <a:ext uri="{FF2B5EF4-FFF2-40B4-BE49-F238E27FC236}">
              <a16:creationId xmlns:a16="http://schemas.microsoft.com/office/drawing/2014/main" id="{00000000-0008-0000-0000-0000A8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97" name="Text Box 2">
          <a:extLst>
            <a:ext uri="{FF2B5EF4-FFF2-40B4-BE49-F238E27FC236}">
              <a16:creationId xmlns:a16="http://schemas.microsoft.com/office/drawing/2014/main" id="{00000000-0008-0000-0000-0000A9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98" name="Text Box 2">
          <a:extLst>
            <a:ext uri="{FF2B5EF4-FFF2-40B4-BE49-F238E27FC236}">
              <a16:creationId xmlns:a16="http://schemas.microsoft.com/office/drawing/2014/main" id="{00000000-0008-0000-0000-0000AA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699" name="Text Box 2">
          <a:extLst>
            <a:ext uri="{FF2B5EF4-FFF2-40B4-BE49-F238E27FC236}">
              <a16:creationId xmlns:a16="http://schemas.microsoft.com/office/drawing/2014/main" id="{00000000-0008-0000-0000-0000AB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700" name="Text Box 2">
          <a:extLst>
            <a:ext uri="{FF2B5EF4-FFF2-40B4-BE49-F238E27FC236}">
              <a16:creationId xmlns:a16="http://schemas.microsoft.com/office/drawing/2014/main" id="{00000000-0008-0000-0000-0000AC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701" name="Text Box 2">
          <a:extLst>
            <a:ext uri="{FF2B5EF4-FFF2-40B4-BE49-F238E27FC236}">
              <a16:creationId xmlns:a16="http://schemas.microsoft.com/office/drawing/2014/main" id="{00000000-0008-0000-0000-0000AD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173736"/>
    <xdr:sp macro="" textlink="">
      <xdr:nvSpPr>
        <xdr:cNvPr id="22702" name="Text Box 2">
          <a:extLst>
            <a:ext uri="{FF2B5EF4-FFF2-40B4-BE49-F238E27FC236}">
              <a16:creationId xmlns:a16="http://schemas.microsoft.com/office/drawing/2014/main" id="{00000000-0008-0000-0000-0000AE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7"/>
    <xdr:sp macro="" textlink="">
      <xdr:nvSpPr>
        <xdr:cNvPr id="22703" name="Text Box 2">
          <a:extLst>
            <a:ext uri="{FF2B5EF4-FFF2-40B4-BE49-F238E27FC236}">
              <a16:creationId xmlns:a16="http://schemas.microsoft.com/office/drawing/2014/main" id="{00000000-0008-0000-0000-0000AF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7"/>
    <xdr:sp macro="" textlink="">
      <xdr:nvSpPr>
        <xdr:cNvPr id="22704" name="Text Box 2">
          <a:extLst>
            <a:ext uri="{FF2B5EF4-FFF2-40B4-BE49-F238E27FC236}">
              <a16:creationId xmlns:a16="http://schemas.microsoft.com/office/drawing/2014/main" id="{00000000-0008-0000-0000-0000B0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7"/>
    <xdr:sp macro="" textlink="">
      <xdr:nvSpPr>
        <xdr:cNvPr id="22705" name="Text Box 2">
          <a:extLst>
            <a:ext uri="{FF2B5EF4-FFF2-40B4-BE49-F238E27FC236}">
              <a16:creationId xmlns:a16="http://schemas.microsoft.com/office/drawing/2014/main" id="{00000000-0008-0000-0000-0000B1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7"/>
    <xdr:sp macro="" textlink="">
      <xdr:nvSpPr>
        <xdr:cNvPr id="22706" name="Text Box 2">
          <a:extLst>
            <a:ext uri="{FF2B5EF4-FFF2-40B4-BE49-F238E27FC236}">
              <a16:creationId xmlns:a16="http://schemas.microsoft.com/office/drawing/2014/main" id="{00000000-0008-0000-0000-0000B2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7"/>
    <xdr:sp macro="" textlink="">
      <xdr:nvSpPr>
        <xdr:cNvPr id="22707" name="Text Box 2">
          <a:extLst>
            <a:ext uri="{FF2B5EF4-FFF2-40B4-BE49-F238E27FC236}">
              <a16:creationId xmlns:a16="http://schemas.microsoft.com/office/drawing/2014/main" id="{00000000-0008-0000-0000-0000B3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7"/>
    <xdr:sp macro="" textlink="">
      <xdr:nvSpPr>
        <xdr:cNvPr id="22708" name="Text Box 2">
          <a:extLst>
            <a:ext uri="{FF2B5EF4-FFF2-40B4-BE49-F238E27FC236}">
              <a16:creationId xmlns:a16="http://schemas.microsoft.com/office/drawing/2014/main" id="{00000000-0008-0000-0000-0000B4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7"/>
    <xdr:sp macro="" textlink="">
      <xdr:nvSpPr>
        <xdr:cNvPr id="22709" name="Text Box 2">
          <a:extLst>
            <a:ext uri="{FF2B5EF4-FFF2-40B4-BE49-F238E27FC236}">
              <a16:creationId xmlns:a16="http://schemas.microsoft.com/office/drawing/2014/main" id="{00000000-0008-0000-0000-0000B5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7"/>
    <xdr:sp macro="" textlink="">
      <xdr:nvSpPr>
        <xdr:cNvPr id="22710" name="Text Box 2">
          <a:extLst>
            <a:ext uri="{FF2B5EF4-FFF2-40B4-BE49-F238E27FC236}">
              <a16:creationId xmlns:a16="http://schemas.microsoft.com/office/drawing/2014/main" id="{00000000-0008-0000-0000-0000B6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7"/>
    <xdr:sp macro="" textlink="">
      <xdr:nvSpPr>
        <xdr:cNvPr id="22711" name="Text Box 2">
          <a:extLst>
            <a:ext uri="{FF2B5EF4-FFF2-40B4-BE49-F238E27FC236}">
              <a16:creationId xmlns:a16="http://schemas.microsoft.com/office/drawing/2014/main" id="{00000000-0008-0000-0000-0000B7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7"/>
    <xdr:sp macro="" textlink="">
      <xdr:nvSpPr>
        <xdr:cNvPr id="22712" name="Text Box 2">
          <a:extLst>
            <a:ext uri="{FF2B5EF4-FFF2-40B4-BE49-F238E27FC236}">
              <a16:creationId xmlns:a16="http://schemas.microsoft.com/office/drawing/2014/main" id="{00000000-0008-0000-0000-0000B8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7"/>
    <xdr:sp macro="" textlink="">
      <xdr:nvSpPr>
        <xdr:cNvPr id="22713" name="Text Box 2">
          <a:extLst>
            <a:ext uri="{FF2B5EF4-FFF2-40B4-BE49-F238E27FC236}">
              <a16:creationId xmlns:a16="http://schemas.microsoft.com/office/drawing/2014/main" id="{00000000-0008-0000-0000-0000B9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7"/>
    <xdr:sp macro="" textlink="">
      <xdr:nvSpPr>
        <xdr:cNvPr id="22714" name="Text Box 2">
          <a:extLst>
            <a:ext uri="{FF2B5EF4-FFF2-40B4-BE49-F238E27FC236}">
              <a16:creationId xmlns:a16="http://schemas.microsoft.com/office/drawing/2014/main" id="{00000000-0008-0000-0000-0000BA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715" name="Text Box 2">
          <a:extLst>
            <a:ext uri="{FF2B5EF4-FFF2-40B4-BE49-F238E27FC236}">
              <a16:creationId xmlns:a16="http://schemas.microsoft.com/office/drawing/2014/main" id="{00000000-0008-0000-0000-0000BB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716" name="Text Box 2">
          <a:extLst>
            <a:ext uri="{FF2B5EF4-FFF2-40B4-BE49-F238E27FC236}">
              <a16:creationId xmlns:a16="http://schemas.microsoft.com/office/drawing/2014/main" id="{00000000-0008-0000-0000-0000BC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717" name="Text Box 2">
          <a:extLst>
            <a:ext uri="{FF2B5EF4-FFF2-40B4-BE49-F238E27FC236}">
              <a16:creationId xmlns:a16="http://schemas.microsoft.com/office/drawing/2014/main" id="{00000000-0008-0000-0000-0000BD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7"/>
    <xdr:sp macro="" textlink="">
      <xdr:nvSpPr>
        <xdr:cNvPr id="22718" name="Text Box 2">
          <a:extLst>
            <a:ext uri="{FF2B5EF4-FFF2-40B4-BE49-F238E27FC236}">
              <a16:creationId xmlns:a16="http://schemas.microsoft.com/office/drawing/2014/main" id="{00000000-0008-0000-0000-0000BE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7"/>
    <xdr:sp macro="" textlink="">
      <xdr:nvSpPr>
        <xdr:cNvPr id="22719" name="Text Box 2">
          <a:extLst>
            <a:ext uri="{FF2B5EF4-FFF2-40B4-BE49-F238E27FC236}">
              <a16:creationId xmlns:a16="http://schemas.microsoft.com/office/drawing/2014/main" id="{00000000-0008-0000-0000-0000BF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7"/>
    <xdr:sp macro="" textlink="">
      <xdr:nvSpPr>
        <xdr:cNvPr id="22720" name="Text Box 2">
          <a:extLst>
            <a:ext uri="{FF2B5EF4-FFF2-40B4-BE49-F238E27FC236}">
              <a16:creationId xmlns:a16="http://schemas.microsoft.com/office/drawing/2014/main" id="{00000000-0008-0000-0000-0000C0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7"/>
    <xdr:sp macro="" textlink="">
      <xdr:nvSpPr>
        <xdr:cNvPr id="22721" name="Text Box 2">
          <a:extLst>
            <a:ext uri="{FF2B5EF4-FFF2-40B4-BE49-F238E27FC236}">
              <a16:creationId xmlns:a16="http://schemas.microsoft.com/office/drawing/2014/main" id="{00000000-0008-0000-0000-0000C1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7"/>
    <xdr:sp macro="" textlink="">
      <xdr:nvSpPr>
        <xdr:cNvPr id="22722" name="Text Box 2">
          <a:extLst>
            <a:ext uri="{FF2B5EF4-FFF2-40B4-BE49-F238E27FC236}">
              <a16:creationId xmlns:a16="http://schemas.microsoft.com/office/drawing/2014/main" id="{00000000-0008-0000-0000-0000C2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7"/>
    <xdr:sp macro="" textlink="">
      <xdr:nvSpPr>
        <xdr:cNvPr id="22723" name="Text Box 2">
          <a:extLst>
            <a:ext uri="{FF2B5EF4-FFF2-40B4-BE49-F238E27FC236}">
              <a16:creationId xmlns:a16="http://schemas.microsoft.com/office/drawing/2014/main" id="{00000000-0008-0000-0000-0000C3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724" name="Text Box 1">
          <a:extLst>
            <a:ext uri="{FF2B5EF4-FFF2-40B4-BE49-F238E27FC236}">
              <a16:creationId xmlns:a16="http://schemas.microsoft.com/office/drawing/2014/main" id="{00000000-0008-0000-0000-0000C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725" name="Text Box 2">
          <a:extLst>
            <a:ext uri="{FF2B5EF4-FFF2-40B4-BE49-F238E27FC236}">
              <a16:creationId xmlns:a16="http://schemas.microsoft.com/office/drawing/2014/main" id="{00000000-0008-0000-0000-0000C5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726" name="Text Box 1">
          <a:extLst>
            <a:ext uri="{FF2B5EF4-FFF2-40B4-BE49-F238E27FC236}">
              <a16:creationId xmlns:a16="http://schemas.microsoft.com/office/drawing/2014/main" id="{00000000-0008-0000-0000-0000C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727" name="Text Box 2">
          <a:extLst>
            <a:ext uri="{FF2B5EF4-FFF2-40B4-BE49-F238E27FC236}">
              <a16:creationId xmlns:a16="http://schemas.microsoft.com/office/drawing/2014/main" id="{00000000-0008-0000-0000-0000C7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728" name="Text Box 1">
          <a:extLst>
            <a:ext uri="{FF2B5EF4-FFF2-40B4-BE49-F238E27FC236}">
              <a16:creationId xmlns:a16="http://schemas.microsoft.com/office/drawing/2014/main" id="{00000000-0008-0000-0000-0000C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729" name="Text Box 2">
          <a:extLst>
            <a:ext uri="{FF2B5EF4-FFF2-40B4-BE49-F238E27FC236}">
              <a16:creationId xmlns:a16="http://schemas.microsoft.com/office/drawing/2014/main" id="{00000000-0008-0000-0000-0000C9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2296"/>
    <xdr:sp macro="" textlink="">
      <xdr:nvSpPr>
        <xdr:cNvPr id="22730" name="Text Box 1">
          <a:extLst>
            <a:ext uri="{FF2B5EF4-FFF2-40B4-BE49-F238E27FC236}">
              <a16:creationId xmlns:a16="http://schemas.microsoft.com/office/drawing/2014/main" id="{00000000-0008-0000-0000-0000CA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2296"/>
    <xdr:sp macro="" textlink="">
      <xdr:nvSpPr>
        <xdr:cNvPr id="22731" name="Text Box 2">
          <a:extLst>
            <a:ext uri="{FF2B5EF4-FFF2-40B4-BE49-F238E27FC236}">
              <a16:creationId xmlns:a16="http://schemas.microsoft.com/office/drawing/2014/main" id="{00000000-0008-0000-0000-0000CB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2296"/>
    <xdr:sp macro="" textlink="">
      <xdr:nvSpPr>
        <xdr:cNvPr id="22732" name="Text Box 1">
          <a:extLst>
            <a:ext uri="{FF2B5EF4-FFF2-40B4-BE49-F238E27FC236}">
              <a16:creationId xmlns:a16="http://schemas.microsoft.com/office/drawing/2014/main" id="{00000000-0008-0000-0000-0000C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2296"/>
    <xdr:sp macro="" textlink="">
      <xdr:nvSpPr>
        <xdr:cNvPr id="22733" name="Text Box 2">
          <a:extLst>
            <a:ext uri="{FF2B5EF4-FFF2-40B4-BE49-F238E27FC236}">
              <a16:creationId xmlns:a16="http://schemas.microsoft.com/office/drawing/2014/main" id="{00000000-0008-0000-0000-0000CD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2296"/>
    <xdr:sp macro="" textlink="">
      <xdr:nvSpPr>
        <xdr:cNvPr id="22734" name="Text Box 1">
          <a:extLst>
            <a:ext uri="{FF2B5EF4-FFF2-40B4-BE49-F238E27FC236}">
              <a16:creationId xmlns:a16="http://schemas.microsoft.com/office/drawing/2014/main" id="{00000000-0008-0000-0000-0000C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2296"/>
    <xdr:sp macro="" textlink="">
      <xdr:nvSpPr>
        <xdr:cNvPr id="22735" name="Text Box 2">
          <a:extLst>
            <a:ext uri="{FF2B5EF4-FFF2-40B4-BE49-F238E27FC236}">
              <a16:creationId xmlns:a16="http://schemas.microsoft.com/office/drawing/2014/main" id="{00000000-0008-0000-0000-0000CF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736" name="Text Box 1">
          <a:extLst>
            <a:ext uri="{FF2B5EF4-FFF2-40B4-BE49-F238E27FC236}">
              <a16:creationId xmlns:a16="http://schemas.microsoft.com/office/drawing/2014/main" id="{00000000-0008-0000-0000-0000D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737" name="Text Box 2">
          <a:extLst>
            <a:ext uri="{FF2B5EF4-FFF2-40B4-BE49-F238E27FC236}">
              <a16:creationId xmlns:a16="http://schemas.microsoft.com/office/drawing/2014/main" id="{00000000-0008-0000-0000-0000D1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738" name="Text Box 1">
          <a:extLst>
            <a:ext uri="{FF2B5EF4-FFF2-40B4-BE49-F238E27FC236}">
              <a16:creationId xmlns:a16="http://schemas.microsoft.com/office/drawing/2014/main" id="{00000000-0008-0000-0000-0000D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739" name="Text Box 2">
          <a:extLst>
            <a:ext uri="{FF2B5EF4-FFF2-40B4-BE49-F238E27FC236}">
              <a16:creationId xmlns:a16="http://schemas.microsoft.com/office/drawing/2014/main" id="{00000000-0008-0000-0000-0000D3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740" name="Text Box 1">
          <a:extLst>
            <a:ext uri="{FF2B5EF4-FFF2-40B4-BE49-F238E27FC236}">
              <a16:creationId xmlns:a16="http://schemas.microsoft.com/office/drawing/2014/main" id="{00000000-0008-0000-0000-0000D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741" name="Text Box 2">
          <a:extLst>
            <a:ext uri="{FF2B5EF4-FFF2-40B4-BE49-F238E27FC236}">
              <a16:creationId xmlns:a16="http://schemas.microsoft.com/office/drawing/2014/main" id="{00000000-0008-0000-0000-0000D5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2296"/>
    <xdr:sp macro="" textlink="">
      <xdr:nvSpPr>
        <xdr:cNvPr id="22742" name="Text Box 1">
          <a:extLst>
            <a:ext uri="{FF2B5EF4-FFF2-40B4-BE49-F238E27FC236}">
              <a16:creationId xmlns:a16="http://schemas.microsoft.com/office/drawing/2014/main" id="{00000000-0008-0000-0000-0000D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2296"/>
    <xdr:sp macro="" textlink="">
      <xdr:nvSpPr>
        <xdr:cNvPr id="22743" name="Text Box 2">
          <a:extLst>
            <a:ext uri="{FF2B5EF4-FFF2-40B4-BE49-F238E27FC236}">
              <a16:creationId xmlns:a16="http://schemas.microsoft.com/office/drawing/2014/main" id="{00000000-0008-0000-0000-0000D7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2296"/>
    <xdr:sp macro="" textlink="">
      <xdr:nvSpPr>
        <xdr:cNvPr id="22744" name="Text Box 1">
          <a:extLst>
            <a:ext uri="{FF2B5EF4-FFF2-40B4-BE49-F238E27FC236}">
              <a16:creationId xmlns:a16="http://schemas.microsoft.com/office/drawing/2014/main" id="{00000000-0008-0000-0000-0000D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2296"/>
    <xdr:sp macro="" textlink="">
      <xdr:nvSpPr>
        <xdr:cNvPr id="22745" name="Text Box 2">
          <a:extLst>
            <a:ext uri="{FF2B5EF4-FFF2-40B4-BE49-F238E27FC236}">
              <a16:creationId xmlns:a16="http://schemas.microsoft.com/office/drawing/2014/main" id="{00000000-0008-0000-0000-0000D9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2296"/>
    <xdr:sp macro="" textlink="">
      <xdr:nvSpPr>
        <xdr:cNvPr id="22746" name="Text Box 1">
          <a:extLst>
            <a:ext uri="{FF2B5EF4-FFF2-40B4-BE49-F238E27FC236}">
              <a16:creationId xmlns:a16="http://schemas.microsoft.com/office/drawing/2014/main" id="{00000000-0008-0000-0000-0000DA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2296"/>
    <xdr:sp macro="" textlink="">
      <xdr:nvSpPr>
        <xdr:cNvPr id="22747" name="Text Box 2">
          <a:extLst>
            <a:ext uri="{FF2B5EF4-FFF2-40B4-BE49-F238E27FC236}">
              <a16:creationId xmlns:a16="http://schemas.microsoft.com/office/drawing/2014/main" id="{00000000-0008-0000-0000-0000DB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748" name="Text Box 1">
          <a:extLst>
            <a:ext uri="{FF2B5EF4-FFF2-40B4-BE49-F238E27FC236}">
              <a16:creationId xmlns:a16="http://schemas.microsoft.com/office/drawing/2014/main" id="{00000000-0008-0000-0000-0000D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749" name="Text Box 2">
          <a:extLst>
            <a:ext uri="{FF2B5EF4-FFF2-40B4-BE49-F238E27FC236}">
              <a16:creationId xmlns:a16="http://schemas.microsoft.com/office/drawing/2014/main" id="{00000000-0008-0000-0000-0000DD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750" name="Text Box 1">
          <a:extLst>
            <a:ext uri="{FF2B5EF4-FFF2-40B4-BE49-F238E27FC236}">
              <a16:creationId xmlns:a16="http://schemas.microsoft.com/office/drawing/2014/main" id="{00000000-0008-0000-0000-0000D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751" name="Text Box 2">
          <a:extLst>
            <a:ext uri="{FF2B5EF4-FFF2-40B4-BE49-F238E27FC236}">
              <a16:creationId xmlns:a16="http://schemas.microsoft.com/office/drawing/2014/main" id="{00000000-0008-0000-0000-0000DF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752" name="Text Box 1">
          <a:extLst>
            <a:ext uri="{FF2B5EF4-FFF2-40B4-BE49-F238E27FC236}">
              <a16:creationId xmlns:a16="http://schemas.microsoft.com/office/drawing/2014/main" id="{00000000-0008-0000-0000-0000E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753" name="Text Box 2">
          <a:extLst>
            <a:ext uri="{FF2B5EF4-FFF2-40B4-BE49-F238E27FC236}">
              <a16:creationId xmlns:a16="http://schemas.microsoft.com/office/drawing/2014/main" id="{00000000-0008-0000-0000-0000E1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137160"/>
    <xdr:sp macro="" textlink="">
      <xdr:nvSpPr>
        <xdr:cNvPr id="22754" name="Text Box 1">
          <a:extLst>
            <a:ext uri="{FF2B5EF4-FFF2-40B4-BE49-F238E27FC236}">
              <a16:creationId xmlns:a16="http://schemas.microsoft.com/office/drawing/2014/main" id="{00000000-0008-0000-0000-0000E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137160"/>
    <xdr:sp macro="" textlink="">
      <xdr:nvSpPr>
        <xdr:cNvPr id="22755" name="Text Box 2">
          <a:extLst>
            <a:ext uri="{FF2B5EF4-FFF2-40B4-BE49-F238E27FC236}">
              <a16:creationId xmlns:a16="http://schemas.microsoft.com/office/drawing/2014/main" id="{00000000-0008-0000-0000-0000E3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137160"/>
    <xdr:sp macro="" textlink="">
      <xdr:nvSpPr>
        <xdr:cNvPr id="22756" name="Text Box 1">
          <a:extLst>
            <a:ext uri="{FF2B5EF4-FFF2-40B4-BE49-F238E27FC236}">
              <a16:creationId xmlns:a16="http://schemas.microsoft.com/office/drawing/2014/main" id="{00000000-0008-0000-0000-0000E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137160"/>
    <xdr:sp macro="" textlink="">
      <xdr:nvSpPr>
        <xdr:cNvPr id="22757" name="Text Box 2">
          <a:extLst>
            <a:ext uri="{FF2B5EF4-FFF2-40B4-BE49-F238E27FC236}">
              <a16:creationId xmlns:a16="http://schemas.microsoft.com/office/drawing/2014/main" id="{00000000-0008-0000-0000-0000E5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137160"/>
    <xdr:sp macro="" textlink="">
      <xdr:nvSpPr>
        <xdr:cNvPr id="22758" name="Text Box 1">
          <a:extLst>
            <a:ext uri="{FF2B5EF4-FFF2-40B4-BE49-F238E27FC236}">
              <a16:creationId xmlns:a16="http://schemas.microsoft.com/office/drawing/2014/main" id="{00000000-0008-0000-0000-0000E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137160"/>
    <xdr:sp macro="" textlink="">
      <xdr:nvSpPr>
        <xdr:cNvPr id="22759" name="Text Box 2">
          <a:extLst>
            <a:ext uri="{FF2B5EF4-FFF2-40B4-BE49-F238E27FC236}">
              <a16:creationId xmlns:a16="http://schemas.microsoft.com/office/drawing/2014/main" id="{00000000-0008-0000-0000-0000E7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137160"/>
    <xdr:sp macro="" textlink="">
      <xdr:nvSpPr>
        <xdr:cNvPr id="22760" name="Text Box 1">
          <a:extLst>
            <a:ext uri="{FF2B5EF4-FFF2-40B4-BE49-F238E27FC236}">
              <a16:creationId xmlns:a16="http://schemas.microsoft.com/office/drawing/2014/main" id="{00000000-0008-0000-0000-0000E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137160"/>
    <xdr:sp macro="" textlink="">
      <xdr:nvSpPr>
        <xdr:cNvPr id="22761" name="Text Box 2">
          <a:extLst>
            <a:ext uri="{FF2B5EF4-FFF2-40B4-BE49-F238E27FC236}">
              <a16:creationId xmlns:a16="http://schemas.microsoft.com/office/drawing/2014/main" id="{00000000-0008-0000-0000-0000E9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137160"/>
    <xdr:sp macro="" textlink="">
      <xdr:nvSpPr>
        <xdr:cNvPr id="22762" name="Text Box 1">
          <a:extLst>
            <a:ext uri="{FF2B5EF4-FFF2-40B4-BE49-F238E27FC236}">
              <a16:creationId xmlns:a16="http://schemas.microsoft.com/office/drawing/2014/main" id="{00000000-0008-0000-0000-0000EA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137160"/>
    <xdr:sp macro="" textlink="">
      <xdr:nvSpPr>
        <xdr:cNvPr id="22763" name="Text Box 2">
          <a:extLst>
            <a:ext uri="{FF2B5EF4-FFF2-40B4-BE49-F238E27FC236}">
              <a16:creationId xmlns:a16="http://schemas.microsoft.com/office/drawing/2014/main" id="{00000000-0008-0000-0000-0000EB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137160"/>
    <xdr:sp macro="" textlink="">
      <xdr:nvSpPr>
        <xdr:cNvPr id="22764" name="Text Box 1">
          <a:extLst>
            <a:ext uri="{FF2B5EF4-FFF2-40B4-BE49-F238E27FC236}">
              <a16:creationId xmlns:a16="http://schemas.microsoft.com/office/drawing/2014/main" id="{00000000-0008-0000-0000-0000E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137160"/>
    <xdr:sp macro="" textlink="">
      <xdr:nvSpPr>
        <xdr:cNvPr id="22765" name="Text Box 2">
          <a:extLst>
            <a:ext uri="{FF2B5EF4-FFF2-40B4-BE49-F238E27FC236}">
              <a16:creationId xmlns:a16="http://schemas.microsoft.com/office/drawing/2014/main" id="{00000000-0008-0000-0000-0000ED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333376"/>
    <xdr:sp macro="" textlink="">
      <xdr:nvSpPr>
        <xdr:cNvPr id="22766" name="Text Box 1">
          <a:extLst>
            <a:ext uri="{FF2B5EF4-FFF2-40B4-BE49-F238E27FC236}">
              <a16:creationId xmlns:a16="http://schemas.microsoft.com/office/drawing/2014/main" id="{00000000-0008-0000-0000-0000E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767" name="Text Box 2">
          <a:extLst>
            <a:ext uri="{FF2B5EF4-FFF2-40B4-BE49-F238E27FC236}">
              <a16:creationId xmlns:a16="http://schemas.microsoft.com/office/drawing/2014/main" id="{00000000-0008-0000-0000-0000EF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333376"/>
    <xdr:sp macro="" textlink="">
      <xdr:nvSpPr>
        <xdr:cNvPr id="22768" name="Text Box 1">
          <a:extLst>
            <a:ext uri="{FF2B5EF4-FFF2-40B4-BE49-F238E27FC236}">
              <a16:creationId xmlns:a16="http://schemas.microsoft.com/office/drawing/2014/main" id="{00000000-0008-0000-0000-0000F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769" name="Text Box 2">
          <a:extLst>
            <a:ext uri="{FF2B5EF4-FFF2-40B4-BE49-F238E27FC236}">
              <a16:creationId xmlns:a16="http://schemas.microsoft.com/office/drawing/2014/main" id="{00000000-0008-0000-0000-0000F1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333376"/>
    <xdr:sp macro="" textlink="">
      <xdr:nvSpPr>
        <xdr:cNvPr id="22770" name="Text Box 1">
          <a:extLst>
            <a:ext uri="{FF2B5EF4-FFF2-40B4-BE49-F238E27FC236}">
              <a16:creationId xmlns:a16="http://schemas.microsoft.com/office/drawing/2014/main" id="{00000000-0008-0000-0000-0000F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771" name="Text Box 2">
          <a:extLst>
            <a:ext uri="{FF2B5EF4-FFF2-40B4-BE49-F238E27FC236}">
              <a16:creationId xmlns:a16="http://schemas.microsoft.com/office/drawing/2014/main" id="{00000000-0008-0000-0000-0000F3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333376"/>
    <xdr:sp macro="" textlink="">
      <xdr:nvSpPr>
        <xdr:cNvPr id="22772" name="Text Box 1">
          <a:extLst>
            <a:ext uri="{FF2B5EF4-FFF2-40B4-BE49-F238E27FC236}">
              <a16:creationId xmlns:a16="http://schemas.microsoft.com/office/drawing/2014/main" id="{00000000-0008-0000-0000-0000F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773" name="Text Box 2">
          <a:extLst>
            <a:ext uri="{FF2B5EF4-FFF2-40B4-BE49-F238E27FC236}">
              <a16:creationId xmlns:a16="http://schemas.microsoft.com/office/drawing/2014/main" id="{00000000-0008-0000-0000-0000F5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333376"/>
    <xdr:sp macro="" textlink="">
      <xdr:nvSpPr>
        <xdr:cNvPr id="22774" name="Text Box 1">
          <a:extLst>
            <a:ext uri="{FF2B5EF4-FFF2-40B4-BE49-F238E27FC236}">
              <a16:creationId xmlns:a16="http://schemas.microsoft.com/office/drawing/2014/main" id="{00000000-0008-0000-0000-0000F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775" name="Text Box 2">
          <a:extLst>
            <a:ext uri="{FF2B5EF4-FFF2-40B4-BE49-F238E27FC236}">
              <a16:creationId xmlns:a16="http://schemas.microsoft.com/office/drawing/2014/main" id="{00000000-0008-0000-0000-0000F7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333376"/>
    <xdr:sp macro="" textlink="">
      <xdr:nvSpPr>
        <xdr:cNvPr id="22776" name="Text Box 1">
          <a:extLst>
            <a:ext uri="{FF2B5EF4-FFF2-40B4-BE49-F238E27FC236}">
              <a16:creationId xmlns:a16="http://schemas.microsoft.com/office/drawing/2014/main" id="{00000000-0008-0000-0000-0000F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777" name="Text Box 2">
          <a:extLst>
            <a:ext uri="{FF2B5EF4-FFF2-40B4-BE49-F238E27FC236}">
              <a16:creationId xmlns:a16="http://schemas.microsoft.com/office/drawing/2014/main" id="{00000000-0008-0000-0000-0000F9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2381" cy="470087"/>
    <xdr:sp macro="" textlink="">
      <xdr:nvSpPr>
        <xdr:cNvPr id="22778" name="Text Box 2">
          <a:extLst>
            <a:ext uri="{FF2B5EF4-FFF2-40B4-BE49-F238E27FC236}">
              <a16:creationId xmlns:a16="http://schemas.microsoft.com/office/drawing/2014/main" id="{00000000-0008-0000-0000-0000FA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2381" cy="4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2381" cy="470087"/>
    <xdr:sp macro="" textlink="">
      <xdr:nvSpPr>
        <xdr:cNvPr id="22779" name="Text Box 2">
          <a:extLst>
            <a:ext uri="{FF2B5EF4-FFF2-40B4-BE49-F238E27FC236}">
              <a16:creationId xmlns:a16="http://schemas.microsoft.com/office/drawing/2014/main" id="{00000000-0008-0000-0000-0000FB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2381" cy="4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2381" cy="470087"/>
    <xdr:sp macro="" textlink="">
      <xdr:nvSpPr>
        <xdr:cNvPr id="22780" name="Text Box 2">
          <a:extLst>
            <a:ext uri="{FF2B5EF4-FFF2-40B4-BE49-F238E27FC236}">
              <a16:creationId xmlns:a16="http://schemas.microsoft.com/office/drawing/2014/main" id="{00000000-0008-0000-0000-0000FC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2381" cy="4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781" name="Text Box 1">
          <a:extLst>
            <a:ext uri="{FF2B5EF4-FFF2-40B4-BE49-F238E27FC236}">
              <a16:creationId xmlns:a16="http://schemas.microsoft.com/office/drawing/2014/main" id="{00000000-0008-0000-0000-0000FD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782" name="Text Box 2">
          <a:extLst>
            <a:ext uri="{FF2B5EF4-FFF2-40B4-BE49-F238E27FC236}">
              <a16:creationId xmlns:a16="http://schemas.microsoft.com/office/drawing/2014/main" id="{00000000-0008-0000-0000-0000FE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783" name="Text Box 1">
          <a:extLst>
            <a:ext uri="{FF2B5EF4-FFF2-40B4-BE49-F238E27FC236}">
              <a16:creationId xmlns:a16="http://schemas.microsoft.com/office/drawing/2014/main" id="{00000000-0008-0000-0000-0000FF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784" name="Text Box 2">
          <a:extLst>
            <a:ext uri="{FF2B5EF4-FFF2-40B4-BE49-F238E27FC236}">
              <a16:creationId xmlns:a16="http://schemas.microsoft.com/office/drawing/2014/main" id="{00000000-0008-0000-0000-00000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785" name="Text Box 1">
          <a:extLst>
            <a:ext uri="{FF2B5EF4-FFF2-40B4-BE49-F238E27FC236}">
              <a16:creationId xmlns:a16="http://schemas.microsoft.com/office/drawing/2014/main" id="{00000000-0008-0000-0000-000001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786" name="Text Box 2">
          <a:extLst>
            <a:ext uri="{FF2B5EF4-FFF2-40B4-BE49-F238E27FC236}">
              <a16:creationId xmlns:a16="http://schemas.microsoft.com/office/drawing/2014/main" id="{00000000-0008-0000-0000-00000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2296"/>
    <xdr:sp macro="" textlink="">
      <xdr:nvSpPr>
        <xdr:cNvPr id="22787" name="Text Box 1">
          <a:extLst>
            <a:ext uri="{FF2B5EF4-FFF2-40B4-BE49-F238E27FC236}">
              <a16:creationId xmlns:a16="http://schemas.microsoft.com/office/drawing/2014/main" id="{00000000-0008-0000-0000-000003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2296"/>
    <xdr:sp macro="" textlink="">
      <xdr:nvSpPr>
        <xdr:cNvPr id="22788" name="Text Box 2">
          <a:extLst>
            <a:ext uri="{FF2B5EF4-FFF2-40B4-BE49-F238E27FC236}">
              <a16:creationId xmlns:a16="http://schemas.microsoft.com/office/drawing/2014/main" id="{00000000-0008-0000-0000-00000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2296"/>
    <xdr:sp macro="" textlink="">
      <xdr:nvSpPr>
        <xdr:cNvPr id="22789" name="Text Box 1">
          <a:extLst>
            <a:ext uri="{FF2B5EF4-FFF2-40B4-BE49-F238E27FC236}">
              <a16:creationId xmlns:a16="http://schemas.microsoft.com/office/drawing/2014/main" id="{00000000-0008-0000-0000-000005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2296"/>
    <xdr:sp macro="" textlink="">
      <xdr:nvSpPr>
        <xdr:cNvPr id="22790" name="Text Box 2">
          <a:extLst>
            <a:ext uri="{FF2B5EF4-FFF2-40B4-BE49-F238E27FC236}">
              <a16:creationId xmlns:a16="http://schemas.microsoft.com/office/drawing/2014/main" id="{00000000-0008-0000-0000-00000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2296"/>
    <xdr:sp macro="" textlink="">
      <xdr:nvSpPr>
        <xdr:cNvPr id="22791" name="Text Box 1">
          <a:extLst>
            <a:ext uri="{FF2B5EF4-FFF2-40B4-BE49-F238E27FC236}">
              <a16:creationId xmlns:a16="http://schemas.microsoft.com/office/drawing/2014/main" id="{00000000-0008-0000-0000-000007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2296"/>
    <xdr:sp macro="" textlink="">
      <xdr:nvSpPr>
        <xdr:cNvPr id="22792" name="Text Box 2">
          <a:extLst>
            <a:ext uri="{FF2B5EF4-FFF2-40B4-BE49-F238E27FC236}">
              <a16:creationId xmlns:a16="http://schemas.microsoft.com/office/drawing/2014/main" id="{00000000-0008-0000-0000-00000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793" name="Text Box 1">
          <a:extLst>
            <a:ext uri="{FF2B5EF4-FFF2-40B4-BE49-F238E27FC236}">
              <a16:creationId xmlns:a16="http://schemas.microsoft.com/office/drawing/2014/main" id="{00000000-0008-0000-0000-000009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794" name="Text Box 2">
          <a:extLst>
            <a:ext uri="{FF2B5EF4-FFF2-40B4-BE49-F238E27FC236}">
              <a16:creationId xmlns:a16="http://schemas.microsoft.com/office/drawing/2014/main" id="{00000000-0008-0000-0000-00000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795" name="Text Box 1">
          <a:extLst>
            <a:ext uri="{FF2B5EF4-FFF2-40B4-BE49-F238E27FC236}">
              <a16:creationId xmlns:a16="http://schemas.microsoft.com/office/drawing/2014/main" id="{00000000-0008-0000-0000-00000B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796" name="Text Box 2">
          <a:extLst>
            <a:ext uri="{FF2B5EF4-FFF2-40B4-BE49-F238E27FC236}">
              <a16:creationId xmlns:a16="http://schemas.microsoft.com/office/drawing/2014/main" id="{00000000-0008-0000-0000-00000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797" name="Text Box 1">
          <a:extLst>
            <a:ext uri="{FF2B5EF4-FFF2-40B4-BE49-F238E27FC236}">
              <a16:creationId xmlns:a16="http://schemas.microsoft.com/office/drawing/2014/main" id="{00000000-0008-0000-0000-00000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798" name="Text Box 2">
          <a:extLst>
            <a:ext uri="{FF2B5EF4-FFF2-40B4-BE49-F238E27FC236}">
              <a16:creationId xmlns:a16="http://schemas.microsoft.com/office/drawing/2014/main" id="{00000000-0008-0000-0000-00000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2296"/>
    <xdr:sp macro="" textlink="">
      <xdr:nvSpPr>
        <xdr:cNvPr id="22799" name="Text Box 1">
          <a:extLst>
            <a:ext uri="{FF2B5EF4-FFF2-40B4-BE49-F238E27FC236}">
              <a16:creationId xmlns:a16="http://schemas.microsoft.com/office/drawing/2014/main" id="{00000000-0008-0000-0000-00000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2296"/>
    <xdr:sp macro="" textlink="">
      <xdr:nvSpPr>
        <xdr:cNvPr id="22800" name="Text Box 2">
          <a:extLst>
            <a:ext uri="{FF2B5EF4-FFF2-40B4-BE49-F238E27FC236}">
              <a16:creationId xmlns:a16="http://schemas.microsoft.com/office/drawing/2014/main" id="{00000000-0008-0000-0000-00001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2296"/>
    <xdr:sp macro="" textlink="">
      <xdr:nvSpPr>
        <xdr:cNvPr id="22801" name="Text Box 1">
          <a:extLst>
            <a:ext uri="{FF2B5EF4-FFF2-40B4-BE49-F238E27FC236}">
              <a16:creationId xmlns:a16="http://schemas.microsoft.com/office/drawing/2014/main" id="{00000000-0008-0000-0000-000011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2296"/>
    <xdr:sp macro="" textlink="">
      <xdr:nvSpPr>
        <xdr:cNvPr id="22802" name="Text Box 2">
          <a:extLst>
            <a:ext uri="{FF2B5EF4-FFF2-40B4-BE49-F238E27FC236}">
              <a16:creationId xmlns:a16="http://schemas.microsoft.com/office/drawing/2014/main" id="{00000000-0008-0000-0000-00001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2296"/>
    <xdr:sp macro="" textlink="">
      <xdr:nvSpPr>
        <xdr:cNvPr id="22803" name="Text Box 1">
          <a:extLst>
            <a:ext uri="{FF2B5EF4-FFF2-40B4-BE49-F238E27FC236}">
              <a16:creationId xmlns:a16="http://schemas.microsoft.com/office/drawing/2014/main" id="{00000000-0008-0000-0000-000013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2296"/>
    <xdr:sp macro="" textlink="">
      <xdr:nvSpPr>
        <xdr:cNvPr id="22804" name="Text Box 2">
          <a:extLst>
            <a:ext uri="{FF2B5EF4-FFF2-40B4-BE49-F238E27FC236}">
              <a16:creationId xmlns:a16="http://schemas.microsoft.com/office/drawing/2014/main" id="{00000000-0008-0000-0000-00001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805" name="Text Box 1">
          <a:extLst>
            <a:ext uri="{FF2B5EF4-FFF2-40B4-BE49-F238E27FC236}">
              <a16:creationId xmlns:a16="http://schemas.microsoft.com/office/drawing/2014/main" id="{00000000-0008-0000-0000-000015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806" name="Text Box 2">
          <a:extLst>
            <a:ext uri="{FF2B5EF4-FFF2-40B4-BE49-F238E27FC236}">
              <a16:creationId xmlns:a16="http://schemas.microsoft.com/office/drawing/2014/main" id="{00000000-0008-0000-0000-00001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807" name="Text Box 1">
          <a:extLst>
            <a:ext uri="{FF2B5EF4-FFF2-40B4-BE49-F238E27FC236}">
              <a16:creationId xmlns:a16="http://schemas.microsoft.com/office/drawing/2014/main" id="{00000000-0008-0000-0000-000017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808" name="Text Box 2">
          <a:extLst>
            <a:ext uri="{FF2B5EF4-FFF2-40B4-BE49-F238E27FC236}">
              <a16:creationId xmlns:a16="http://schemas.microsoft.com/office/drawing/2014/main" id="{00000000-0008-0000-0000-00001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809" name="Text Box 1">
          <a:extLst>
            <a:ext uri="{FF2B5EF4-FFF2-40B4-BE49-F238E27FC236}">
              <a16:creationId xmlns:a16="http://schemas.microsoft.com/office/drawing/2014/main" id="{00000000-0008-0000-0000-000019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810" name="Text Box 2">
          <a:extLst>
            <a:ext uri="{FF2B5EF4-FFF2-40B4-BE49-F238E27FC236}">
              <a16:creationId xmlns:a16="http://schemas.microsoft.com/office/drawing/2014/main" id="{00000000-0008-0000-0000-00001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137160"/>
    <xdr:sp macro="" textlink="">
      <xdr:nvSpPr>
        <xdr:cNvPr id="22811" name="Text Box 1">
          <a:extLst>
            <a:ext uri="{FF2B5EF4-FFF2-40B4-BE49-F238E27FC236}">
              <a16:creationId xmlns:a16="http://schemas.microsoft.com/office/drawing/2014/main" id="{00000000-0008-0000-0000-00001B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137160"/>
    <xdr:sp macro="" textlink="">
      <xdr:nvSpPr>
        <xdr:cNvPr id="22812" name="Text Box 2">
          <a:extLst>
            <a:ext uri="{FF2B5EF4-FFF2-40B4-BE49-F238E27FC236}">
              <a16:creationId xmlns:a16="http://schemas.microsoft.com/office/drawing/2014/main" id="{00000000-0008-0000-0000-00001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137160"/>
    <xdr:sp macro="" textlink="">
      <xdr:nvSpPr>
        <xdr:cNvPr id="22813" name="Text Box 1">
          <a:extLst>
            <a:ext uri="{FF2B5EF4-FFF2-40B4-BE49-F238E27FC236}">
              <a16:creationId xmlns:a16="http://schemas.microsoft.com/office/drawing/2014/main" id="{00000000-0008-0000-0000-00001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137160"/>
    <xdr:sp macro="" textlink="">
      <xdr:nvSpPr>
        <xdr:cNvPr id="22814" name="Text Box 2">
          <a:extLst>
            <a:ext uri="{FF2B5EF4-FFF2-40B4-BE49-F238E27FC236}">
              <a16:creationId xmlns:a16="http://schemas.microsoft.com/office/drawing/2014/main" id="{00000000-0008-0000-0000-00001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137160"/>
    <xdr:sp macro="" textlink="">
      <xdr:nvSpPr>
        <xdr:cNvPr id="22815" name="Text Box 1">
          <a:extLst>
            <a:ext uri="{FF2B5EF4-FFF2-40B4-BE49-F238E27FC236}">
              <a16:creationId xmlns:a16="http://schemas.microsoft.com/office/drawing/2014/main" id="{00000000-0008-0000-0000-00001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137160"/>
    <xdr:sp macro="" textlink="">
      <xdr:nvSpPr>
        <xdr:cNvPr id="22816" name="Text Box 2">
          <a:extLst>
            <a:ext uri="{FF2B5EF4-FFF2-40B4-BE49-F238E27FC236}">
              <a16:creationId xmlns:a16="http://schemas.microsoft.com/office/drawing/2014/main" id="{00000000-0008-0000-0000-00002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137160"/>
    <xdr:sp macro="" textlink="">
      <xdr:nvSpPr>
        <xdr:cNvPr id="22817" name="Text Box 1">
          <a:extLst>
            <a:ext uri="{FF2B5EF4-FFF2-40B4-BE49-F238E27FC236}">
              <a16:creationId xmlns:a16="http://schemas.microsoft.com/office/drawing/2014/main" id="{00000000-0008-0000-0000-000021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137160"/>
    <xdr:sp macro="" textlink="">
      <xdr:nvSpPr>
        <xdr:cNvPr id="22818" name="Text Box 2">
          <a:extLst>
            <a:ext uri="{FF2B5EF4-FFF2-40B4-BE49-F238E27FC236}">
              <a16:creationId xmlns:a16="http://schemas.microsoft.com/office/drawing/2014/main" id="{00000000-0008-0000-0000-00002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137160"/>
    <xdr:sp macro="" textlink="">
      <xdr:nvSpPr>
        <xdr:cNvPr id="22819" name="Text Box 1">
          <a:extLst>
            <a:ext uri="{FF2B5EF4-FFF2-40B4-BE49-F238E27FC236}">
              <a16:creationId xmlns:a16="http://schemas.microsoft.com/office/drawing/2014/main" id="{00000000-0008-0000-0000-000023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137160"/>
    <xdr:sp macro="" textlink="">
      <xdr:nvSpPr>
        <xdr:cNvPr id="22820" name="Text Box 2">
          <a:extLst>
            <a:ext uri="{FF2B5EF4-FFF2-40B4-BE49-F238E27FC236}">
              <a16:creationId xmlns:a16="http://schemas.microsoft.com/office/drawing/2014/main" id="{00000000-0008-0000-0000-00002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137160"/>
    <xdr:sp macro="" textlink="">
      <xdr:nvSpPr>
        <xdr:cNvPr id="22821" name="Text Box 1">
          <a:extLst>
            <a:ext uri="{FF2B5EF4-FFF2-40B4-BE49-F238E27FC236}">
              <a16:creationId xmlns:a16="http://schemas.microsoft.com/office/drawing/2014/main" id="{00000000-0008-0000-0000-000025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137160"/>
    <xdr:sp macro="" textlink="">
      <xdr:nvSpPr>
        <xdr:cNvPr id="22822" name="Text Box 2">
          <a:extLst>
            <a:ext uri="{FF2B5EF4-FFF2-40B4-BE49-F238E27FC236}">
              <a16:creationId xmlns:a16="http://schemas.microsoft.com/office/drawing/2014/main" id="{00000000-0008-0000-0000-00002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333376"/>
    <xdr:sp macro="" textlink="">
      <xdr:nvSpPr>
        <xdr:cNvPr id="22823" name="Text Box 1">
          <a:extLst>
            <a:ext uri="{FF2B5EF4-FFF2-40B4-BE49-F238E27FC236}">
              <a16:creationId xmlns:a16="http://schemas.microsoft.com/office/drawing/2014/main" id="{00000000-0008-0000-0000-000027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824" name="Text Box 2">
          <a:extLst>
            <a:ext uri="{FF2B5EF4-FFF2-40B4-BE49-F238E27FC236}">
              <a16:creationId xmlns:a16="http://schemas.microsoft.com/office/drawing/2014/main" id="{00000000-0008-0000-0000-00002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333376"/>
    <xdr:sp macro="" textlink="">
      <xdr:nvSpPr>
        <xdr:cNvPr id="22825" name="Text Box 1">
          <a:extLst>
            <a:ext uri="{FF2B5EF4-FFF2-40B4-BE49-F238E27FC236}">
              <a16:creationId xmlns:a16="http://schemas.microsoft.com/office/drawing/2014/main" id="{00000000-0008-0000-0000-000029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826" name="Text Box 2">
          <a:extLst>
            <a:ext uri="{FF2B5EF4-FFF2-40B4-BE49-F238E27FC236}">
              <a16:creationId xmlns:a16="http://schemas.microsoft.com/office/drawing/2014/main" id="{00000000-0008-0000-0000-00002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333376"/>
    <xdr:sp macro="" textlink="">
      <xdr:nvSpPr>
        <xdr:cNvPr id="22827" name="Text Box 1">
          <a:extLst>
            <a:ext uri="{FF2B5EF4-FFF2-40B4-BE49-F238E27FC236}">
              <a16:creationId xmlns:a16="http://schemas.microsoft.com/office/drawing/2014/main" id="{00000000-0008-0000-0000-00002B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828" name="Text Box 2">
          <a:extLst>
            <a:ext uri="{FF2B5EF4-FFF2-40B4-BE49-F238E27FC236}">
              <a16:creationId xmlns:a16="http://schemas.microsoft.com/office/drawing/2014/main" id="{00000000-0008-0000-0000-00002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333376"/>
    <xdr:sp macro="" textlink="">
      <xdr:nvSpPr>
        <xdr:cNvPr id="22829" name="Text Box 1">
          <a:extLst>
            <a:ext uri="{FF2B5EF4-FFF2-40B4-BE49-F238E27FC236}">
              <a16:creationId xmlns:a16="http://schemas.microsoft.com/office/drawing/2014/main" id="{00000000-0008-0000-0000-00002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830" name="Text Box 2">
          <a:extLst>
            <a:ext uri="{FF2B5EF4-FFF2-40B4-BE49-F238E27FC236}">
              <a16:creationId xmlns:a16="http://schemas.microsoft.com/office/drawing/2014/main" id="{00000000-0008-0000-0000-00002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333376"/>
    <xdr:sp macro="" textlink="">
      <xdr:nvSpPr>
        <xdr:cNvPr id="22831" name="Text Box 1">
          <a:extLst>
            <a:ext uri="{FF2B5EF4-FFF2-40B4-BE49-F238E27FC236}">
              <a16:creationId xmlns:a16="http://schemas.microsoft.com/office/drawing/2014/main" id="{00000000-0008-0000-0000-00002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832" name="Text Box 2">
          <a:extLst>
            <a:ext uri="{FF2B5EF4-FFF2-40B4-BE49-F238E27FC236}">
              <a16:creationId xmlns:a16="http://schemas.microsoft.com/office/drawing/2014/main" id="{00000000-0008-0000-0000-00003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333376"/>
    <xdr:sp macro="" textlink="">
      <xdr:nvSpPr>
        <xdr:cNvPr id="22833" name="Text Box 1">
          <a:extLst>
            <a:ext uri="{FF2B5EF4-FFF2-40B4-BE49-F238E27FC236}">
              <a16:creationId xmlns:a16="http://schemas.microsoft.com/office/drawing/2014/main" id="{00000000-0008-0000-0000-000031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834" name="Text Box 2">
          <a:extLst>
            <a:ext uri="{FF2B5EF4-FFF2-40B4-BE49-F238E27FC236}">
              <a16:creationId xmlns:a16="http://schemas.microsoft.com/office/drawing/2014/main" id="{00000000-0008-0000-0000-00003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835" name="Text Box 1">
          <a:extLst>
            <a:ext uri="{FF2B5EF4-FFF2-40B4-BE49-F238E27FC236}">
              <a16:creationId xmlns:a16="http://schemas.microsoft.com/office/drawing/2014/main" id="{00000000-0008-0000-0000-000033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836" name="Text Box 2">
          <a:extLst>
            <a:ext uri="{FF2B5EF4-FFF2-40B4-BE49-F238E27FC236}">
              <a16:creationId xmlns:a16="http://schemas.microsoft.com/office/drawing/2014/main" id="{00000000-0008-0000-0000-00003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837" name="Text Box 1">
          <a:extLst>
            <a:ext uri="{FF2B5EF4-FFF2-40B4-BE49-F238E27FC236}">
              <a16:creationId xmlns:a16="http://schemas.microsoft.com/office/drawing/2014/main" id="{00000000-0008-0000-0000-000035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838" name="Text Box 2">
          <a:extLst>
            <a:ext uri="{FF2B5EF4-FFF2-40B4-BE49-F238E27FC236}">
              <a16:creationId xmlns:a16="http://schemas.microsoft.com/office/drawing/2014/main" id="{00000000-0008-0000-0000-00003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839" name="Text Box 1">
          <a:extLst>
            <a:ext uri="{FF2B5EF4-FFF2-40B4-BE49-F238E27FC236}">
              <a16:creationId xmlns:a16="http://schemas.microsoft.com/office/drawing/2014/main" id="{00000000-0008-0000-0000-000037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840" name="Text Box 2">
          <a:extLst>
            <a:ext uri="{FF2B5EF4-FFF2-40B4-BE49-F238E27FC236}">
              <a16:creationId xmlns:a16="http://schemas.microsoft.com/office/drawing/2014/main" id="{00000000-0008-0000-0000-00003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2296"/>
    <xdr:sp macro="" textlink="">
      <xdr:nvSpPr>
        <xdr:cNvPr id="22841" name="Text Box 1">
          <a:extLst>
            <a:ext uri="{FF2B5EF4-FFF2-40B4-BE49-F238E27FC236}">
              <a16:creationId xmlns:a16="http://schemas.microsoft.com/office/drawing/2014/main" id="{00000000-0008-0000-0000-000039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2296"/>
    <xdr:sp macro="" textlink="">
      <xdr:nvSpPr>
        <xdr:cNvPr id="22842" name="Text Box 2">
          <a:extLst>
            <a:ext uri="{FF2B5EF4-FFF2-40B4-BE49-F238E27FC236}">
              <a16:creationId xmlns:a16="http://schemas.microsoft.com/office/drawing/2014/main" id="{00000000-0008-0000-0000-00003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2296"/>
    <xdr:sp macro="" textlink="">
      <xdr:nvSpPr>
        <xdr:cNvPr id="22843" name="Text Box 1">
          <a:extLst>
            <a:ext uri="{FF2B5EF4-FFF2-40B4-BE49-F238E27FC236}">
              <a16:creationId xmlns:a16="http://schemas.microsoft.com/office/drawing/2014/main" id="{00000000-0008-0000-0000-00003B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2296"/>
    <xdr:sp macro="" textlink="">
      <xdr:nvSpPr>
        <xdr:cNvPr id="22844" name="Text Box 2">
          <a:extLst>
            <a:ext uri="{FF2B5EF4-FFF2-40B4-BE49-F238E27FC236}">
              <a16:creationId xmlns:a16="http://schemas.microsoft.com/office/drawing/2014/main" id="{00000000-0008-0000-0000-00003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2296"/>
    <xdr:sp macro="" textlink="">
      <xdr:nvSpPr>
        <xdr:cNvPr id="22845" name="Text Box 1">
          <a:extLst>
            <a:ext uri="{FF2B5EF4-FFF2-40B4-BE49-F238E27FC236}">
              <a16:creationId xmlns:a16="http://schemas.microsoft.com/office/drawing/2014/main" id="{00000000-0008-0000-0000-00003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2296"/>
    <xdr:sp macro="" textlink="">
      <xdr:nvSpPr>
        <xdr:cNvPr id="22846" name="Text Box 2">
          <a:extLst>
            <a:ext uri="{FF2B5EF4-FFF2-40B4-BE49-F238E27FC236}">
              <a16:creationId xmlns:a16="http://schemas.microsoft.com/office/drawing/2014/main" id="{00000000-0008-0000-0000-00003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847" name="Text Box 1">
          <a:extLst>
            <a:ext uri="{FF2B5EF4-FFF2-40B4-BE49-F238E27FC236}">
              <a16:creationId xmlns:a16="http://schemas.microsoft.com/office/drawing/2014/main" id="{00000000-0008-0000-0000-00003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848" name="Text Box 2">
          <a:extLst>
            <a:ext uri="{FF2B5EF4-FFF2-40B4-BE49-F238E27FC236}">
              <a16:creationId xmlns:a16="http://schemas.microsoft.com/office/drawing/2014/main" id="{00000000-0008-0000-0000-00004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849" name="Text Box 1">
          <a:extLst>
            <a:ext uri="{FF2B5EF4-FFF2-40B4-BE49-F238E27FC236}">
              <a16:creationId xmlns:a16="http://schemas.microsoft.com/office/drawing/2014/main" id="{00000000-0008-0000-0000-000041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850" name="Text Box 2">
          <a:extLst>
            <a:ext uri="{FF2B5EF4-FFF2-40B4-BE49-F238E27FC236}">
              <a16:creationId xmlns:a16="http://schemas.microsoft.com/office/drawing/2014/main" id="{00000000-0008-0000-0000-00004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851" name="Text Box 1">
          <a:extLst>
            <a:ext uri="{FF2B5EF4-FFF2-40B4-BE49-F238E27FC236}">
              <a16:creationId xmlns:a16="http://schemas.microsoft.com/office/drawing/2014/main" id="{00000000-0008-0000-0000-000043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852" name="Text Box 2">
          <a:extLst>
            <a:ext uri="{FF2B5EF4-FFF2-40B4-BE49-F238E27FC236}">
              <a16:creationId xmlns:a16="http://schemas.microsoft.com/office/drawing/2014/main" id="{00000000-0008-0000-0000-00004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2296"/>
    <xdr:sp macro="" textlink="">
      <xdr:nvSpPr>
        <xdr:cNvPr id="22853" name="Text Box 1">
          <a:extLst>
            <a:ext uri="{FF2B5EF4-FFF2-40B4-BE49-F238E27FC236}">
              <a16:creationId xmlns:a16="http://schemas.microsoft.com/office/drawing/2014/main" id="{00000000-0008-0000-0000-000045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2296"/>
    <xdr:sp macro="" textlink="">
      <xdr:nvSpPr>
        <xdr:cNvPr id="22854" name="Text Box 2">
          <a:extLst>
            <a:ext uri="{FF2B5EF4-FFF2-40B4-BE49-F238E27FC236}">
              <a16:creationId xmlns:a16="http://schemas.microsoft.com/office/drawing/2014/main" id="{00000000-0008-0000-0000-00004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2296"/>
    <xdr:sp macro="" textlink="">
      <xdr:nvSpPr>
        <xdr:cNvPr id="22855" name="Text Box 1">
          <a:extLst>
            <a:ext uri="{FF2B5EF4-FFF2-40B4-BE49-F238E27FC236}">
              <a16:creationId xmlns:a16="http://schemas.microsoft.com/office/drawing/2014/main" id="{00000000-0008-0000-0000-000047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2296"/>
    <xdr:sp macro="" textlink="">
      <xdr:nvSpPr>
        <xdr:cNvPr id="22856" name="Text Box 2">
          <a:extLst>
            <a:ext uri="{FF2B5EF4-FFF2-40B4-BE49-F238E27FC236}">
              <a16:creationId xmlns:a16="http://schemas.microsoft.com/office/drawing/2014/main" id="{00000000-0008-0000-0000-00004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2296"/>
    <xdr:sp macro="" textlink="">
      <xdr:nvSpPr>
        <xdr:cNvPr id="22857" name="Text Box 1">
          <a:extLst>
            <a:ext uri="{FF2B5EF4-FFF2-40B4-BE49-F238E27FC236}">
              <a16:creationId xmlns:a16="http://schemas.microsoft.com/office/drawing/2014/main" id="{00000000-0008-0000-0000-000049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2296"/>
    <xdr:sp macro="" textlink="">
      <xdr:nvSpPr>
        <xdr:cNvPr id="22858" name="Text Box 2">
          <a:extLst>
            <a:ext uri="{FF2B5EF4-FFF2-40B4-BE49-F238E27FC236}">
              <a16:creationId xmlns:a16="http://schemas.microsoft.com/office/drawing/2014/main" id="{00000000-0008-0000-0000-00004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859" name="Text Box 1">
          <a:extLst>
            <a:ext uri="{FF2B5EF4-FFF2-40B4-BE49-F238E27FC236}">
              <a16:creationId xmlns:a16="http://schemas.microsoft.com/office/drawing/2014/main" id="{00000000-0008-0000-0000-00004B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860" name="Text Box 2">
          <a:extLst>
            <a:ext uri="{FF2B5EF4-FFF2-40B4-BE49-F238E27FC236}">
              <a16:creationId xmlns:a16="http://schemas.microsoft.com/office/drawing/2014/main" id="{00000000-0008-0000-0000-00004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861" name="Text Box 1">
          <a:extLst>
            <a:ext uri="{FF2B5EF4-FFF2-40B4-BE49-F238E27FC236}">
              <a16:creationId xmlns:a16="http://schemas.microsoft.com/office/drawing/2014/main" id="{00000000-0008-0000-0000-00004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862" name="Text Box 2">
          <a:extLst>
            <a:ext uri="{FF2B5EF4-FFF2-40B4-BE49-F238E27FC236}">
              <a16:creationId xmlns:a16="http://schemas.microsoft.com/office/drawing/2014/main" id="{00000000-0008-0000-0000-00004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81534"/>
    <xdr:sp macro="" textlink="">
      <xdr:nvSpPr>
        <xdr:cNvPr id="22863" name="Text Box 1">
          <a:extLst>
            <a:ext uri="{FF2B5EF4-FFF2-40B4-BE49-F238E27FC236}">
              <a16:creationId xmlns:a16="http://schemas.microsoft.com/office/drawing/2014/main" id="{00000000-0008-0000-0000-00004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81534"/>
    <xdr:sp macro="" textlink="">
      <xdr:nvSpPr>
        <xdr:cNvPr id="22864" name="Text Box 2">
          <a:extLst>
            <a:ext uri="{FF2B5EF4-FFF2-40B4-BE49-F238E27FC236}">
              <a16:creationId xmlns:a16="http://schemas.microsoft.com/office/drawing/2014/main" id="{00000000-0008-0000-0000-00005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137160"/>
    <xdr:sp macro="" textlink="">
      <xdr:nvSpPr>
        <xdr:cNvPr id="22865" name="Text Box 1">
          <a:extLst>
            <a:ext uri="{FF2B5EF4-FFF2-40B4-BE49-F238E27FC236}">
              <a16:creationId xmlns:a16="http://schemas.microsoft.com/office/drawing/2014/main" id="{00000000-0008-0000-0000-000051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137160"/>
    <xdr:sp macro="" textlink="">
      <xdr:nvSpPr>
        <xdr:cNvPr id="22866" name="Text Box 2">
          <a:extLst>
            <a:ext uri="{FF2B5EF4-FFF2-40B4-BE49-F238E27FC236}">
              <a16:creationId xmlns:a16="http://schemas.microsoft.com/office/drawing/2014/main" id="{00000000-0008-0000-0000-00005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137160"/>
    <xdr:sp macro="" textlink="">
      <xdr:nvSpPr>
        <xdr:cNvPr id="22867" name="Text Box 1">
          <a:extLst>
            <a:ext uri="{FF2B5EF4-FFF2-40B4-BE49-F238E27FC236}">
              <a16:creationId xmlns:a16="http://schemas.microsoft.com/office/drawing/2014/main" id="{00000000-0008-0000-0000-000053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137160"/>
    <xdr:sp macro="" textlink="">
      <xdr:nvSpPr>
        <xdr:cNvPr id="22868" name="Text Box 2">
          <a:extLst>
            <a:ext uri="{FF2B5EF4-FFF2-40B4-BE49-F238E27FC236}">
              <a16:creationId xmlns:a16="http://schemas.microsoft.com/office/drawing/2014/main" id="{00000000-0008-0000-0000-00005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137160"/>
    <xdr:sp macro="" textlink="">
      <xdr:nvSpPr>
        <xdr:cNvPr id="22869" name="Text Box 1">
          <a:extLst>
            <a:ext uri="{FF2B5EF4-FFF2-40B4-BE49-F238E27FC236}">
              <a16:creationId xmlns:a16="http://schemas.microsoft.com/office/drawing/2014/main" id="{00000000-0008-0000-0000-000055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137160"/>
    <xdr:sp macro="" textlink="">
      <xdr:nvSpPr>
        <xdr:cNvPr id="22870" name="Text Box 2">
          <a:extLst>
            <a:ext uri="{FF2B5EF4-FFF2-40B4-BE49-F238E27FC236}">
              <a16:creationId xmlns:a16="http://schemas.microsoft.com/office/drawing/2014/main" id="{00000000-0008-0000-0000-00005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137160"/>
    <xdr:sp macro="" textlink="">
      <xdr:nvSpPr>
        <xdr:cNvPr id="22871" name="Text Box 1">
          <a:extLst>
            <a:ext uri="{FF2B5EF4-FFF2-40B4-BE49-F238E27FC236}">
              <a16:creationId xmlns:a16="http://schemas.microsoft.com/office/drawing/2014/main" id="{00000000-0008-0000-0000-000057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137160"/>
    <xdr:sp macro="" textlink="">
      <xdr:nvSpPr>
        <xdr:cNvPr id="22872" name="Text Box 2">
          <a:extLst>
            <a:ext uri="{FF2B5EF4-FFF2-40B4-BE49-F238E27FC236}">
              <a16:creationId xmlns:a16="http://schemas.microsoft.com/office/drawing/2014/main" id="{00000000-0008-0000-0000-00005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137160"/>
    <xdr:sp macro="" textlink="">
      <xdr:nvSpPr>
        <xdr:cNvPr id="22873" name="Text Box 1">
          <a:extLst>
            <a:ext uri="{FF2B5EF4-FFF2-40B4-BE49-F238E27FC236}">
              <a16:creationId xmlns:a16="http://schemas.microsoft.com/office/drawing/2014/main" id="{00000000-0008-0000-0000-000059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137160"/>
    <xdr:sp macro="" textlink="">
      <xdr:nvSpPr>
        <xdr:cNvPr id="22874" name="Text Box 2">
          <a:extLst>
            <a:ext uri="{FF2B5EF4-FFF2-40B4-BE49-F238E27FC236}">
              <a16:creationId xmlns:a16="http://schemas.microsoft.com/office/drawing/2014/main" id="{00000000-0008-0000-0000-00005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137160"/>
    <xdr:sp macro="" textlink="">
      <xdr:nvSpPr>
        <xdr:cNvPr id="22875" name="Text Box 1">
          <a:extLst>
            <a:ext uri="{FF2B5EF4-FFF2-40B4-BE49-F238E27FC236}">
              <a16:creationId xmlns:a16="http://schemas.microsoft.com/office/drawing/2014/main" id="{00000000-0008-0000-0000-00005B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137160"/>
    <xdr:sp macro="" textlink="">
      <xdr:nvSpPr>
        <xdr:cNvPr id="22876" name="Text Box 2">
          <a:extLst>
            <a:ext uri="{FF2B5EF4-FFF2-40B4-BE49-F238E27FC236}">
              <a16:creationId xmlns:a16="http://schemas.microsoft.com/office/drawing/2014/main" id="{00000000-0008-0000-0000-00005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333376"/>
    <xdr:sp macro="" textlink="">
      <xdr:nvSpPr>
        <xdr:cNvPr id="22877" name="Text Box 1">
          <a:extLst>
            <a:ext uri="{FF2B5EF4-FFF2-40B4-BE49-F238E27FC236}">
              <a16:creationId xmlns:a16="http://schemas.microsoft.com/office/drawing/2014/main" id="{00000000-0008-0000-0000-00005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878" name="Text Box 2">
          <a:extLst>
            <a:ext uri="{FF2B5EF4-FFF2-40B4-BE49-F238E27FC236}">
              <a16:creationId xmlns:a16="http://schemas.microsoft.com/office/drawing/2014/main" id="{00000000-0008-0000-0000-00005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333376"/>
    <xdr:sp macro="" textlink="">
      <xdr:nvSpPr>
        <xdr:cNvPr id="22879" name="Text Box 1">
          <a:extLst>
            <a:ext uri="{FF2B5EF4-FFF2-40B4-BE49-F238E27FC236}">
              <a16:creationId xmlns:a16="http://schemas.microsoft.com/office/drawing/2014/main" id="{00000000-0008-0000-0000-00005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880" name="Text Box 2">
          <a:extLst>
            <a:ext uri="{FF2B5EF4-FFF2-40B4-BE49-F238E27FC236}">
              <a16:creationId xmlns:a16="http://schemas.microsoft.com/office/drawing/2014/main" id="{00000000-0008-0000-0000-00006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333376"/>
    <xdr:sp macro="" textlink="">
      <xdr:nvSpPr>
        <xdr:cNvPr id="22881" name="Text Box 1">
          <a:extLst>
            <a:ext uri="{FF2B5EF4-FFF2-40B4-BE49-F238E27FC236}">
              <a16:creationId xmlns:a16="http://schemas.microsoft.com/office/drawing/2014/main" id="{00000000-0008-0000-0000-000061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882" name="Text Box 2">
          <a:extLst>
            <a:ext uri="{FF2B5EF4-FFF2-40B4-BE49-F238E27FC236}">
              <a16:creationId xmlns:a16="http://schemas.microsoft.com/office/drawing/2014/main" id="{00000000-0008-0000-0000-00006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333376"/>
    <xdr:sp macro="" textlink="">
      <xdr:nvSpPr>
        <xdr:cNvPr id="22883" name="Text Box 1">
          <a:extLst>
            <a:ext uri="{FF2B5EF4-FFF2-40B4-BE49-F238E27FC236}">
              <a16:creationId xmlns:a16="http://schemas.microsoft.com/office/drawing/2014/main" id="{00000000-0008-0000-0000-000063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884" name="Text Box 2">
          <a:extLst>
            <a:ext uri="{FF2B5EF4-FFF2-40B4-BE49-F238E27FC236}">
              <a16:creationId xmlns:a16="http://schemas.microsoft.com/office/drawing/2014/main" id="{00000000-0008-0000-0000-00006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333376"/>
    <xdr:sp macro="" textlink="">
      <xdr:nvSpPr>
        <xdr:cNvPr id="22885" name="Text Box 1">
          <a:extLst>
            <a:ext uri="{FF2B5EF4-FFF2-40B4-BE49-F238E27FC236}">
              <a16:creationId xmlns:a16="http://schemas.microsoft.com/office/drawing/2014/main" id="{00000000-0008-0000-0000-000065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886" name="Text Box 2">
          <a:extLst>
            <a:ext uri="{FF2B5EF4-FFF2-40B4-BE49-F238E27FC236}">
              <a16:creationId xmlns:a16="http://schemas.microsoft.com/office/drawing/2014/main" id="{00000000-0008-0000-0000-00006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115187" cy="333376"/>
    <xdr:sp macro="" textlink="">
      <xdr:nvSpPr>
        <xdr:cNvPr id="22887" name="Text Box 1">
          <a:extLst>
            <a:ext uri="{FF2B5EF4-FFF2-40B4-BE49-F238E27FC236}">
              <a16:creationId xmlns:a16="http://schemas.microsoft.com/office/drawing/2014/main" id="{00000000-0008-0000-0000-000067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01650" cy="333376"/>
    <xdr:sp macro="" textlink="">
      <xdr:nvSpPr>
        <xdr:cNvPr id="22888" name="Text Box 2">
          <a:extLst>
            <a:ext uri="{FF2B5EF4-FFF2-40B4-BE49-F238E27FC236}">
              <a16:creationId xmlns:a16="http://schemas.microsoft.com/office/drawing/2014/main" id="{00000000-0008-0000-0000-00006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889" name="Text Box 1">
          <a:extLst>
            <a:ext uri="{FF2B5EF4-FFF2-40B4-BE49-F238E27FC236}">
              <a16:creationId xmlns:a16="http://schemas.microsoft.com/office/drawing/2014/main" id="{00000000-0008-0000-0000-000069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890" name="Text Box 2">
          <a:extLst>
            <a:ext uri="{FF2B5EF4-FFF2-40B4-BE49-F238E27FC236}">
              <a16:creationId xmlns:a16="http://schemas.microsoft.com/office/drawing/2014/main" id="{00000000-0008-0000-0000-00006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891" name="Text Box 1">
          <a:extLst>
            <a:ext uri="{FF2B5EF4-FFF2-40B4-BE49-F238E27FC236}">
              <a16:creationId xmlns:a16="http://schemas.microsoft.com/office/drawing/2014/main" id="{00000000-0008-0000-0000-00006B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892" name="Text Box 2">
          <a:extLst>
            <a:ext uri="{FF2B5EF4-FFF2-40B4-BE49-F238E27FC236}">
              <a16:creationId xmlns:a16="http://schemas.microsoft.com/office/drawing/2014/main" id="{00000000-0008-0000-0000-00006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893" name="Text Box 2">
          <a:extLst>
            <a:ext uri="{FF2B5EF4-FFF2-40B4-BE49-F238E27FC236}">
              <a16:creationId xmlns:a16="http://schemas.microsoft.com/office/drawing/2014/main" id="{00000000-0008-0000-0000-00006D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894" name="Text Box 1">
          <a:extLst>
            <a:ext uri="{FF2B5EF4-FFF2-40B4-BE49-F238E27FC236}">
              <a16:creationId xmlns:a16="http://schemas.microsoft.com/office/drawing/2014/main" id="{00000000-0008-0000-0000-00006E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895" name="Text Box 2">
          <a:extLst>
            <a:ext uri="{FF2B5EF4-FFF2-40B4-BE49-F238E27FC236}">
              <a16:creationId xmlns:a16="http://schemas.microsoft.com/office/drawing/2014/main" id="{00000000-0008-0000-0000-00006F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896" name="Text Box 1">
          <a:extLst>
            <a:ext uri="{FF2B5EF4-FFF2-40B4-BE49-F238E27FC236}">
              <a16:creationId xmlns:a16="http://schemas.microsoft.com/office/drawing/2014/main" id="{00000000-0008-0000-0000-000070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897" name="Text Box 2">
          <a:extLst>
            <a:ext uri="{FF2B5EF4-FFF2-40B4-BE49-F238E27FC236}">
              <a16:creationId xmlns:a16="http://schemas.microsoft.com/office/drawing/2014/main" id="{00000000-0008-0000-0000-000071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898" name="Text Box 1">
          <a:extLst>
            <a:ext uri="{FF2B5EF4-FFF2-40B4-BE49-F238E27FC236}">
              <a16:creationId xmlns:a16="http://schemas.microsoft.com/office/drawing/2014/main" id="{00000000-0008-0000-0000-000072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899" name="Text Box 2">
          <a:extLst>
            <a:ext uri="{FF2B5EF4-FFF2-40B4-BE49-F238E27FC236}">
              <a16:creationId xmlns:a16="http://schemas.microsoft.com/office/drawing/2014/main" id="{00000000-0008-0000-0000-000073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430912"/>
    <xdr:sp macro="" textlink="">
      <xdr:nvSpPr>
        <xdr:cNvPr id="22900" name="Text Box 2">
          <a:extLst>
            <a:ext uri="{FF2B5EF4-FFF2-40B4-BE49-F238E27FC236}">
              <a16:creationId xmlns:a16="http://schemas.microsoft.com/office/drawing/2014/main" id="{00000000-0008-0000-0000-000074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430912"/>
    <xdr:sp macro="" textlink="">
      <xdr:nvSpPr>
        <xdr:cNvPr id="22901" name="Text Box 2">
          <a:extLst>
            <a:ext uri="{FF2B5EF4-FFF2-40B4-BE49-F238E27FC236}">
              <a16:creationId xmlns:a16="http://schemas.microsoft.com/office/drawing/2014/main" id="{00000000-0008-0000-0000-000075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02" name="Text Box 1">
          <a:extLst>
            <a:ext uri="{FF2B5EF4-FFF2-40B4-BE49-F238E27FC236}">
              <a16:creationId xmlns:a16="http://schemas.microsoft.com/office/drawing/2014/main" id="{00000000-0008-0000-0000-000076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03" name="Text Box 2">
          <a:extLst>
            <a:ext uri="{FF2B5EF4-FFF2-40B4-BE49-F238E27FC236}">
              <a16:creationId xmlns:a16="http://schemas.microsoft.com/office/drawing/2014/main" id="{00000000-0008-0000-0000-000077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04" name="Text Box 1">
          <a:extLst>
            <a:ext uri="{FF2B5EF4-FFF2-40B4-BE49-F238E27FC236}">
              <a16:creationId xmlns:a16="http://schemas.microsoft.com/office/drawing/2014/main" id="{00000000-0008-0000-0000-000078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05" name="Text Box 2">
          <a:extLst>
            <a:ext uri="{FF2B5EF4-FFF2-40B4-BE49-F238E27FC236}">
              <a16:creationId xmlns:a16="http://schemas.microsoft.com/office/drawing/2014/main" id="{00000000-0008-0000-0000-000079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06" name="Text Box 2">
          <a:extLst>
            <a:ext uri="{FF2B5EF4-FFF2-40B4-BE49-F238E27FC236}">
              <a16:creationId xmlns:a16="http://schemas.microsoft.com/office/drawing/2014/main" id="{00000000-0008-0000-0000-00007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07" name="Text Box 1">
          <a:extLst>
            <a:ext uri="{FF2B5EF4-FFF2-40B4-BE49-F238E27FC236}">
              <a16:creationId xmlns:a16="http://schemas.microsoft.com/office/drawing/2014/main" id="{00000000-0008-0000-0000-00007B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08" name="Text Box 2">
          <a:extLst>
            <a:ext uri="{FF2B5EF4-FFF2-40B4-BE49-F238E27FC236}">
              <a16:creationId xmlns:a16="http://schemas.microsoft.com/office/drawing/2014/main" id="{00000000-0008-0000-0000-00007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09" name="Text Box 1">
          <a:extLst>
            <a:ext uri="{FF2B5EF4-FFF2-40B4-BE49-F238E27FC236}">
              <a16:creationId xmlns:a16="http://schemas.microsoft.com/office/drawing/2014/main" id="{00000000-0008-0000-0000-00007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10" name="Text Box 2">
          <a:extLst>
            <a:ext uri="{FF2B5EF4-FFF2-40B4-BE49-F238E27FC236}">
              <a16:creationId xmlns:a16="http://schemas.microsoft.com/office/drawing/2014/main" id="{00000000-0008-0000-0000-00007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11" name="Text Box 1">
          <a:extLst>
            <a:ext uri="{FF2B5EF4-FFF2-40B4-BE49-F238E27FC236}">
              <a16:creationId xmlns:a16="http://schemas.microsoft.com/office/drawing/2014/main" id="{00000000-0008-0000-0000-00007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12" name="Text Box 2">
          <a:extLst>
            <a:ext uri="{FF2B5EF4-FFF2-40B4-BE49-F238E27FC236}">
              <a16:creationId xmlns:a16="http://schemas.microsoft.com/office/drawing/2014/main" id="{00000000-0008-0000-0000-00008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430912"/>
    <xdr:sp macro="" textlink="">
      <xdr:nvSpPr>
        <xdr:cNvPr id="22913" name="Text Box 2">
          <a:extLst>
            <a:ext uri="{FF2B5EF4-FFF2-40B4-BE49-F238E27FC236}">
              <a16:creationId xmlns:a16="http://schemas.microsoft.com/office/drawing/2014/main" id="{00000000-0008-0000-0000-000081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430912"/>
    <xdr:sp macro="" textlink="">
      <xdr:nvSpPr>
        <xdr:cNvPr id="22914" name="Text Box 2">
          <a:extLst>
            <a:ext uri="{FF2B5EF4-FFF2-40B4-BE49-F238E27FC236}">
              <a16:creationId xmlns:a16="http://schemas.microsoft.com/office/drawing/2014/main" id="{00000000-0008-0000-0000-000082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15" name="Text Box 2">
          <a:extLst>
            <a:ext uri="{FF2B5EF4-FFF2-40B4-BE49-F238E27FC236}">
              <a16:creationId xmlns:a16="http://schemas.microsoft.com/office/drawing/2014/main" id="{00000000-0008-0000-0000-000083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16" name="Text Box 2">
          <a:extLst>
            <a:ext uri="{FF2B5EF4-FFF2-40B4-BE49-F238E27FC236}">
              <a16:creationId xmlns:a16="http://schemas.microsoft.com/office/drawing/2014/main" id="{00000000-0008-0000-0000-00008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17" name="Text Box 2">
          <a:extLst>
            <a:ext uri="{FF2B5EF4-FFF2-40B4-BE49-F238E27FC236}">
              <a16:creationId xmlns:a16="http://schemas.microsoft.com/office/drawing/2014/main" id="{00000000-0008-0000-0000-000085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18" name="Text Box 2">
          <a:extLst>
            <a:ext uri="{FF2B5EF4-FFF2-40B4-BE49-F238E27FC236}">
              <a16:creationId xmlns:a16="http://schemas.microsoft.com/office/drawing/2014/main" id="{00000000-0008-0000-0000-00008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19" name="Text Box 2">
          <a:extLst>
            <a:ext uri="{FF2B5EF4-FFF2-40B4-BE49-F238E27FC236}">
              <a16:creationId xmlns:a16="http://schemas.microsoft.com/office/drawing/2014/main" id="{00000000-0008-0000-0000-000087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20" name="Text Box 2">
          <a:extLst>
            <a:ext uri="{FF2B5EF4-FFF2-40B4-BE49-F238E27FC236}">
              <a16:creationId xmlns:a16="http://schemas.microsoft.com/office/drawing/2014/main" id="{00000000-0008-0000-0000-00008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21" name="Text Box 2">
          <a:extLst>
            <a:ext uri="{FF2B5EF4-FFF2-40B4-BE49-F238E27FC236}">
              <a16:creationId xmlns:a16="http://schemas.microsoft.com/office/drawing/2014/main" id="{00000000-0008-0000-0000-000089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22" name="Text Box 2">
          <a:extLst>
            <a:ext uri="{FF2B5EF4-FFF2-40B4-BE49-F238E27FC236}">
              <a16:creationId xmlns:a16="http://schemas.microsoft.com/office/drawing/2014/main" id="{00000000-0008-0000-0000-00008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23" name="Text Box 2">
          <a:extLst>
            <a:ext uri="{FF2B5EF4-FFF2-40B4-BE49-F238E27FC236}">
              <a16:creationId xmlns:a16="http://schemas.microsoft.com/office/drawing/2014/main" id="{00000000-0008-0000-0000-00008B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24" name="Text Box 2">
          <a:extLst>
            <a:ext uri="{FF2B5EF4-FFF2-40B4-BE49-F238E27FC236}">
              <a16:creationId xmlns:a16="http://schemas.microsoft.com/office/drawing/2014/main" id="{00000000-0008-0000-0000-00008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25" name="Text Box 2">
          <a:extLst>
            <a:ext uri="{FF2B5EF4-FFF2-40B4-BE49-F238E27FC236}">
              <a16:creationId xmlns:a16="http://schemas.microsoft.com/office/drawing/2014/main" id="{00000000-0008-0000-0000-00008D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26" name="Text Box 2">
          <a:extLst>
            <a:ext uri="{FF2B5EF4-FFF2-40B4-BE49-F238E27FC236}">
              <a16:creationId xmlns:a16="http://schemas.microsoft.com/office/drawing/2014/main" id="{00000000-0008-0000-0000-00008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27" name="Text Box 2">
          <a:extLst>
            <a:ext uri="{FF2B5EF4-FFF2-40B4-BE49-F238E27FC236}">
              <a16:creationId xmlns:a16="http://schemas.microsoft.com/office/drawing/2014/main" id="{00000000-0008-0000-0000-00008F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28" name="Text Box 2">
          <a:extLst>
            <a:ext uri="{FF2B5EF4-FFF2-40B4-BE49-F238E27FC236}">
              <a16:creationId xmlns:a16="http://schemas.microsoft.com/office/drawing/2014/main" id="{00000000-0008-0000-0000-00009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29" name="Text Box 2">
          <a:extLst>
            <a:ext uri="{FF2B5EF4-FFF2-40B4-BE49-F238E27FC236}">
              <a16:creationId xmlns:a16="http://schemas.microsoft.com/office/drawing/2014/main" id="{00000000-0008-0000-0000-000091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30" name="Text Box 2">
          <a:extLst>
            <a:ext uri="{FF2B5EF4-FFF2-40B4-BE49-F238E27FC236}">
              <a16:creationId xmlns:a16="http://schemas.microsoft.com/office/drawing/2014/main" id="{00000000-0008-0000-0000-00009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31" name="Text Box 2">
          <a:extLst>
            <a:ext uri="{FF2B5EF4-FFF2-40B4-BE49-F238E27FC236}">
              <a16:creationId xmlns:a16="http://schemas.microsoft.com/office/drawing/2014/main" id="{00000000-0008-0000-0000-000093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32" name="Text Box 2">
          <a:extLst>
            <a:ext uri="{FF2B5EF4-FFF2-40B4-BE49-F238E27FC236}">
              <a16:creationId xmlns:a16="http://schemas.microsoft.com/office/drawing/2014/main" id="{00000000-0008-0000-0000-00009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33" name="Text Box 2">
          <a:extLst>
            <a:ext uri="{FF2B5EF4-FFF2-40B4-BE49-F238E27FC236}">
              <a16:creationId xmlns:a16="http://schemas.microsoft.com/office/drawing/2014/main" id="{00000000-0008-0000-0000-000095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34" name="Text Box 2">
          <a:extLst>
            <a:ext uri="{FF2B5EF4-FFF2-40B4-BE49-F238E27FC236}">
              <a16:creationId xmlns:a16="http://schemas.microsoft.com/office/drawing/2014/main" id="{00000000-0008-0000-0000-00009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35" name="Text Box 2">
          <a:extLst>
            <a:ext uri="{FF2B5EF4-FFF2-40B4-BE49-F238E27FC236}">
              <a16:creationId xmlns:a16="http://schemas.microsoft.com/office/drawing/2014/main" id="{00000000-0008-0000-0000-000097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36" name="Text Box 2">
          <a:extLst>
            <a:ext uri="{FF2B5EF4-FFF2-40B4-BE49-F238E27FC236}">
              <a16:creationId xmlns:a16="http://schemas.microsoft.com/office/drawing/2014/main" id="{00000000-0008-0000-0000-00009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37" name="Text Box 2">
          <a:extLst>
            <a:ext uri="{FF2B5EF4-FFF2-40B4-BE49-F238E27FC236}">
              <a16:creationId xmlns:a16="http://schemas.microsoft.com/office/drawing/2014/main" id="{00000000-0008-0000-0000-000099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38" name="Text Box 2">
          <a:extLst>
            <a:ext uri="{FF2B5EF4-FFF2-40B4-BE49-F238E27FC236}">
              <a16:creationId xmlns:a16="http://schemas.microsoft.com/office/drawing/2014/main" id="{00000000-0008-0000-0000-00009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39" name="Text Box 1">
          <a:extLst>
            <a:ext uri="{FF2B5EF4-FFF2-40B4-BE49-F238E27FC236}">
              <a16:creationId xmlns:a16="http://schemas.microsoft.com/office/drawing/2014/main" id="{00000000-0008-0000-0000-00009B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40" name="Text Box 2">
          <a:extLst>
            <a:ext uri="{FF2B5EF4-FFF2-40B4-BE49-F238E27FC236}">
              <a16:creationId xmlns:a16="http://schemas.microsoft.com/office/drawing/2014/main" id="{00000000-0008-0000-0000-00009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41" name="Text Box 1">
          <a:extLst>
            <a:ext uri="{FF2B5EF4-FFF2-40B4-BE49-F238E27FC236}">
              <a16:creationId xmlns:a16="http://schemas.microsoft.com/office/drawing/2014/main" id="{00000000-0008-0000-0000-00009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42" name="Text Box 2">
          <a:extLst>
            <a:ext uri="{FF2B5EF4-FFF2-40B4-BE49-F238E27FC236}">
              <a16:creationId xmlns:a16="http://schemas.microsoft.com/office/drawing/2014/main" id="{00000000-0008-0000-0000-00009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43" name="Text Box 2">
          <a:extLst>
            <a:ext uri="{FF2B5EF4-FFF2-40B4-BE49-F238E27FC236}">
              <a16:creationId xmlns:a16="http://schemas.microsoft.com/office/drawing/2014/main" id="{00000000-0008-0000-0000-00009F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44" name="Text Box 1">
          <a:extLst>
            <a:ext uri="{FF2B5EF4-FFF2-40B4-BE49-F238E27FC236}">
              <a16:creationId xmlns:a16="http://schemas.microsoft.com/office/drawing/2014/main" id="{00000000-0008-0000-0000-0000A0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45" name="Text Box 2">
          <a:extLst>
            <a:ext uri="{FF2B5EF4-FFF2-40B4-BE49-F238E27FC236}">
              <a16:creationId xmlns:a16="http://schemas.microsoft.com/office/drawing/2014/main" id="{00000000-0008-0000-0000-0000A1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46" name="Text Box 1">
          <a:extLst>
            <a:ext uri="{FF2B5EF4-FFF2-40B4-BE49-F238E27FC236}">
              <a16:creationId xmlns:a16="http://schemas.microsoft.com/office/drawing/2014/main" id="{00000000-0008-0000-0000-0000A2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47" name="Text Box 2">
          <a:extLst>
            <a:ext uri="{FF2B5EF4-FFF2-40B4-BE49-F238E27FC236}">
              <a16:creationId xmlns:a16="http://schemas.microsoft.com/office/drawing/2014/main" id="{00000000-0008-0000-0000-0000A3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48" name="Text Box 1">
          <a:extLst>
            <a:ext uri="{FF2B5EF4-FFF2-40B4-BE49-F238E27FC236}">
              <a16:creationId xmlns:a16="http://schemas.microsoft.com/office/drawing/2014/main" id="{00000000-0008-0000-0000-0000A4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49" name="Text Box 2">
          <a:extLst>
            <a:ext uri="{FF2B5EF4-FFF2-40B4-BE49-F238E27FC236}">
              <a16:creationId xmlns:a16="http://schemas.microsoft.com/office/drawing/2014/main" id="{00000000-0008-0000-0000-0000A5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430912"/>
    <xdr:sp macro="" textlink="">
      <xdr:nvSpPr>
        <xdr:cNvPr id="22950" name="Text Box 2">
          <a:extLst>
            <a:ext uri="{FF2B5EF4-FFF2-40B4-BE49-F238E27FC236}">
              <a16:creationId xmlns:a16="http://schemas.microsoft.com/office/drawing/2014/main" id="{00000000-0008-0000-0000-0000A6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430912"/>
    <xdr:sp macro="" textlink="">
      <xdr:nvSpPr>
        <xdr:cNvPr id="22951" name="Text Box 2">
          <a:extLst>
            <a:ext uri="{FF2B5EF4-FFF2-40B4-BE49-F238E27FC236}">
              <a16:creationId xmlns:a16="http://schemas.microsoft.com/office/drawing/2014/main" id="{00000000-0008-0000-0000-0000A7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52" name="Text Box 1">
          <a:extLst>
            <a:ext uri="{FF2B5EF4-FFF2-40B4-BE49-F238E27FC236}">
              <a16:creationId xmlns:a16="http://schemas.microsoft.com/office/drawing/2014/main" id="{00000000-0008-0000-0000-0000A8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53" name="Text Box 2">
          <a:extLst>
            <a:ext uri="{FF2B5EF4-FFF2-40B4-BE49-F238E27FC236}">
              <a16:creationId xmlns:a16="http://schemas.microsoft.com/office/drawing/2014/main" id="{00000000-0008-0000-0000-0000A9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54" name="Text Box 1">
          <a:extLst>
            <a:ext uri="{FF2B5EF4-FFF2-40B4-BE49-F238E27FC236}">
              <a16:creationId xmlns:a16="http://schemas.microsoft.com/office/drawing/2014/main" id="{00000000-0008-0000-0000-0000AA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55" name="Text Box 2">
          <a:extLst>
            <a:ext uri="{FF2B5EF4-FFF2-40B4-BE49-F238E27FC236}">
              <a16:creationId xmlns:a16="http://schemas.microsoft.com/office/drawing/2014/main" id="{00000000-0008-0000-0000-0000AB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56" name="Text Box 2">
          <a:extLst>
            <a:ext uri="{FF2B5EF4-FFF2-40B4-BE49-F238E27FC236}">
              <a16:creationId xmlns:a16="http://schemas.microsoft.com/office/drawing/2014/main" id="{00000000-0008-0000-0000-0000A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57" name="Text Box 1">
          <a:extLst>
            <a:ext uri="{FF2B5EF4-FFF2-40B4-BE49-F238E27FC236}">
              <a16:creationId xmlns:a16="http://schemas.microsoft.com/office/drawing/2014/main" id="{00000000-0008-0000-0000-0000A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58" name="Text Box 2">
          <a:extLst>
            <a:ext uri="{FF2B5EF4-FFF2-40B4-BE49-F238E27FC236}">
              <a16:creationId xmlns:a16="http://schemas.microsoft.com/office/drawing/2014/main" id="{00000000-0008-0000-0000-0000A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59" name="Text Box 1">
          <a:extLst>
            <a:ext uri="{FF2B5EF4-FFF2-40B4-BE49-F238E27FC236}">
              <a16:creationId xmlns:a16="http://schemas.microsoft.com/office/drawing/2014/main" id="{00000000-0008-0000-0000-0000A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60" name="Text Box 2">
          <a:extLst>
            <a:ext uri="{FF2B5EF4-FFF2-40B4-BE49-F238E27FC236}">
              <a16:creationId xmlns:a16="http://schemas.microsoft.com/office/drawing/2014/main" id="{00000000-0008-0000-0000-0000B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61" name="Text Box 1">
          <a:extLst>
            <a:ext uri="{FF2B5EF4-FFF2-40B4-BE49-F238E27FC236}">
              <a16:creationId xmlns:a16="http://schemas.microsoft.com/office/drawing/2014/main" id="{00000000-0008-0000-0000-0000B1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62" name="Text Box 2">
          <a:extLst>
            <a:ext uri="{FF2B5EF4-FFF2-40B4-BE49-F238E27FC236}">
              <a16:creationId xmlns:a16="http://schemas.microsoft.com/office/drawing/2014/main" id="{00000000-0008-0000-0000-0000B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430912"/>
    <xdr:sp macro="" textlink="">
      <xdr:nvSpPr>
        <xdr:cNvPr id="22963" name="Text Box 2">
          <a:extLst>
            <a:ext uri="{FF2B5EF4-FFF2-40B4-BE49-F238E27FC236}">
              <a16:creationId xmlns:a16="http://schemas.microsoft.com/office/drawing/2014/main" id="{00000000-0008-0000-0000-0000B3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430912"/>
    <xdr:sp macro="" textlink="">
      <xdr:nvSpPr>
        <xdr:cNvPr id="22964" name="Text Box 2">
          <a:extLst>
            <a:ext uri="{FF2B5EF4-FFF2-40B4-BE49-F238E27FC236}">
              <a16:creationId xmlns:a16="http://schemas.microsoft.com/office/drawing/2014/main" id="{00000000-0008-0000-0000-0000B4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65" name="Text Box 2">
          <a:extLst>
            <a:ext uri="{FF2B5EF4-FFF2-40B4-BE49-F238E27FC236}">
              <a16:creationId xmlns:a16="http://schemas.microsoft.com/office/drawing/2014/main" id="{00000000-0008-0000-0000-0000B5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66" name="Text Box 2">
          <a:extLst>
            <a:ext uri="{FF2B5EF4-FFF2-40B4-BE49-F238E27FC236}">
              <a16:creationId xmlns:a16="http://schemas.microsoft.com/office/drawing/2014/main" id="{00000000-0008-0000-0000-0000B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67" name="Text Box 2">
          <a:extLst>
            <a:ext uri="{FF2B5EF4-FFF2-40B4-BE49-F238E27FC236}">
              <a16:creationId xmlns:a16="http://schemas.microsoft.com/office/drawing/2014/main" id="{00000000-0008-0000-0000-0000B7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68" name="Text Box 2">
          <a:extLst>
            <a:ext uri="{FF2B5EF4-FFF2-40B4-BE49-F238E27FC236}">
              <a16:creationId xmlns:a16="http://schemas.microsoft.com/office/drawing/2014/main" id="{00000000-0008-0000-0000-0000B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69" name="Text Box 2">
          <a:extLst>
            <a:ext uri="{FF2B5EF4-FFF2-40B4-BE49-F238E27FC236}">
              <a16:creationId xmlns:a16="http://schemas.microsoft.com/office/drawing/2014/main" id="{00000000-0008-0000-0000-0000B9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70" name="Text Box 2">
          <a:extLst>
            <a:ext uri="{FF2B5EF4-FFF2-40B4-BE49-F238E27FC236}">
              <a16:creationId xmlns:a16="http://schemas.microsoft.com/office/drawing/2014/main" id="{00000000-0008-0000-0000-0000B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71" name="Text Box 2">
          <a:extLst>
            <a:ext uri="{FF2B5EF4-FFF2-40B4-BE49-F238E27FC236}">
              <a16:creationId xmlns:a16="http://schemas.microsoft.com/office/drawing/2014/main" id="{00000000-0008-0000-0000-0000BB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72" name="Text Box 2">
          <a:extLst>
            <a:ext uri="{FF2B5EF4-FFF2-40B4-BE49-F238E27FC236}">
              <a16:creationId xmlns:a16="http://schemas.microsoft.com/office/drawing/2014/main" id="{00000000-0008-0000-0000-0000B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73" name="Text Box 2">
          <a:extLst>
            <a:ext uri="{FF2B5EF4-FFF2-40B4-BE49-F238E27FC236}">
              <a16:creationId xmlns:a16="http://schemas.microsoft.com/office/drawing/2014/main" id="{00000000-0008-0000-0000-0000BD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74" name="Text Box 2">
          <a:extLst>
            <a:ext uri="{FF2B5EF4-FFF2-40B4-BE49-F238E27FC236}">
              <a16:creationId xmlns:a16="http://schemas.microsoft.com/office/drawing/2014/main" id="{00000000-0008-0000-0000-0000B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75" name="Text Box 2">
          <a:extLst>
            <a:ext uri="{FF2B5EF4-FFF2-40B4-BE49-F238E27FC236}">
              <a16:creationId xmlns:a16="http://schemas.microsoft.com/office/drawing/2014/main" id="{00000000-0008-0000-0000-0000BF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76" name="Text Box 2">
          <a:extLst>
            <a:ext uri="{FF2B5EF4-FFF2-40B4-BE49-F238E27FC236}">
              <a16:creationId xmlns:a16="http://schemas.microsoft.com/office/drawing/2014/main" id="{00000000-0008-0000-0000-0000C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77" name="Text Box 2">
          <a:extLst>
            <a:ext uri="{FF2B5EF4-FFF2-40B4-BE49-F238E27FC236}">
              <a16:creationId xmlns:a16="http://schemas.microsoft.com/office/drawing/2014/main" id="{00000000-0008-0000-0000-0000C1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78" name="Text Box 2">
          <a:extLst>
            <a:ext uri="{FF2B5EF4-FFF2-40B4-BE49-F238E27FC236}">
              <a16:creationId xmlns:a16="http://schemas.microsoft.com/office/drawing/2014/main" id="{00000000-0008-0000-0000-0000C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79" name="Text Box 2">
          <a:extLst>
            <a:ext uri="{FF2B5EF4-FFF2-40B4-BE49-F238E27FC236}">
              <a16:creationId xmlns:a16="http://schemas.microsoft.com/office/drawing/2014/main" id="{00000000-0008-0000-0000-0000C3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80" name="Text Box 2">
          <a:extLst>
            <a:ext uri="{FF2B5EF4-FFF2-40B4-BE49-F238E27FC236}">
              <a16:creationId xmlns:a16="http://schemas.microsoft.com/office/drawing/2014/main" id="{00000000-0008-0000-0000-0000C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81" name="Text Box 2">
          <a:extLst>
            <a:ext uri="{FF2B5EF4-FFF2-40B4-BE49-F238E27FC236}">
              <a16:creationId xmlns:a16="http://schemas.microsoft.com/office/drawing/2014/main" id="{00000000-0008-0000-0000-0000C5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82" name="Text Box 2">
          <a:extLst>
            <a:ext uri="{FF2B5EF4-FFF2-40B4-BE49-F238E27FC236}">
              <a16:creationId xmlns:a16="http://schemas.microsoft.com/office/drawing/2014/main" id="{00000000-0008-0000-0000-0000C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83" name="Text Box 2">
          <a:extLst>
            <a:ext uri="{FF2B5EF4-FFF2-40B4-BE49-F238E27FC236}">
              <a16:creationId xmlns:a16="http://schemas.microsoft.com/office/drawing/2014/main" id="{00000000-0008-0000-0000-0000C7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84" name="Text Box 2">
          <a:extLst>
            <a:ext uri="{FF2B5EF4-FFF2-40B4-BE49-F238E27FC236}">
              <a16:creationId xmlns:a16="http://schemas.microsoft.com/office/drawing/2014/main" id="{00000000-0008-0000-0000-0000C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85" name="Text Box 2">
          <a:extLst>
            <a:ext uri="{FF2B5EF4-FFF2-40B4-BE49-F238E27FC236}">
              <a16:creationId xmlns:a16="http://schemas.microsoft.com/office/drawing/2014/main" id="{00000000-0008-0000-0000-0000C9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86" name="Text Box 2">
          <a:extLst>
            <a:ext uri="{FF2B5EF4-FFF2-40B4-BE49-F238E27FC236}">
              <a16:creationId xmlns:a16="http://schemas.microsoft.com/office/drawing/2014/main" id="{00000000-0008-0000-0000-0000C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87" name="Text Box 2">
          <a:extLst>
            <a:ext uri="{FF2B5EF4-FFF2-40B4-BE49-F238E27FC236}">
              <a16:creationId xmlns:a16="http://schemas.microsoft.com/office/drawing/2014/main" id="{00000000-0008-0000-0000-0000CB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88" name="Text Box 2">
          <a:extLst>
            <a:ext uri="{FF2B5EF4-FFF2-40B4-BE49-F238E27FC236}">
              <a16:creationId xmlns:a16="http://schemas.microsoft.com/office/drawing/2014/main" id="{00000000-0008-0000-0000-0000C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89" name="Text Box 1">
          <a:extLst>
            <a:ext uri="{FF2B5EF4-FFF2-40B4-BE49-F238E27FC236}">
              <a16:creationId xmlns:a16="http://schemas.microsoft.com/office/drawing/2014/main" id="{00000000-0008-0000-0000-0000C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90" name="Text Box 2">
          <a:extLst>
            <a:ext uri="{FF2B5EF4-FFF2-40B4-BE49-F238E27FC236}">
              <a16:creationId xmlns:a16="http://schemas.microsoft.com/office/drawing/2014/main" id="{00000000-0008-0000-0000-0000C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91" name="Text Box 1">
          <a:extLst>
            <a:ext uri="{FF2B5EF4-FFF2-40B4-BE49-F238E27FC236}">
              <a16:creationId xmlns:a16="http://schemas.microsoft.com/office/drawing/2014/main" id="{00000000-0008-0000-0000-0000C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92" name="Text Box 2">
          <a:extLst>
            <a:ext uri="{FF2B5EF4-FFF2-40B4-BE49-F238E27FC236}">
              <a16:creationId xmlns:a16="http://schemas.microsoft.com/office/drawing/2014/main" id="{00000000-0008-0000-0000-0000D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93" name="Text Box 2">
          <a:extLst>
            <a:ext uri="{FF2B5EF4-FFF2-40B4-BE49-F238E27FC236}">
              <a16:creationId xmlns:a16="http://schemas.microsoft.com/office/drawing/2014/main" id="{00000000-0008-0000-0000-0000D1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94" name="Text Box 1">
          <a:extLst>
            <a:ext uri="{FF2B5EF4-FFF2-40B4-BE49-F238E27FC236}">
              <a16:creationId xmlns:a16="http://schemas.microsoft.com/office/drawing/2014/main" id="{00000000-0008-0000-0000-0000D2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95" name="Text Box 2">
          <a:extLst>
            <a:ext uri="{FF2B5EF4-FFF2-40B4-BE49-F238E27FC236}">
              <a16:creationId xmlns:a16="http://schemas.microsoft.com/office/drawing/2014/main" id="{00000000-0008-0000-0000-0000D3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96" name="Text Box 1">
          <a:extLst>
            <a:ext uri="{FF2B5EF4-FFF2-40B4-BE49-F238E27FC236}">
              <a16:creationId xmlns:a16="http://schemas.microsoft.com/office/drawing/2014/main" id="{00000000-0008-0000-0000-0000D4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97" name="Text Box 2">
          <a:extLst>
            <a:ext uri="{FF2B5EF4-FFF2-40B4-BE49-F238E27FC236}">
              <a16:creationId xmlns:a16="http://schemas.microsoft.com/office/drawing/2014/main" id="{00000000-0008-0000-0000-0000D5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2998" name="Text Box 1">
          <a:extLst>
            <a:ext uri="{FF2B5EF4-FFF2-40B4-BE49-F238E27FC236}">
              <a16:creationId xmlns:a16="http://schemas.microsoft.com/office/drawing/2014/main" id="{00000000-0008-0000-0000-0000D6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2999" name="Text Box 2">
          <a:extLst>
            <a:ext uri="{FF2B5EF4-FFF2-40B4-BE49-F238E27FC236}">
              <a16:creationId xmlns:a16="http://schemas.microsoft.com/office/drawing/2014/main" id="{00000000-0008-0000-0000-0000D7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430912"/>
    <xdr:sp macro="" textlink="">
      <xdr:nvSpPr>
        <xdr:cNvPr id="23000" name="Text Box 2">
          <a:extLst>
            <a:ext uri="{FF2B5EF4-FFF2-40B4-BE49-F238E27FC236}">
              <a16:creationId xmlns:a16="http://schemas.microsoft.com/office/drawing/2014/main" id="{00000000-0008-0000-0000-0000D8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430912"/>
    <xdr:sp macro="" textlink="">
      <xdr:nvSpPr>
        <xdr:cNvPr id="23001" name="Text Box 2">
          <a:extLst>
            <a:ext uri="{FF2B5EF4-FFF2-40B4-BE49-F238E27FC236}">
              <a16:creationId xmlns:a16="http://schemas.microsoft.com/office/drawing/2014/main" id="{00000000-0008-0000-0000-0000D9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3002" name="Text Box 1">
          <a:extLst>
            <a:ext uri="{FF2B5EF4-FFF2-40B4-BE49-F238E27FC236}">
              <a16:creationId xmlns:a16="http://schemas.microsoft.com/office/drawing/2014/main" id="{00000000-0008-0000-0000-0000DA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03" name="Text Box 2">
          <a:extLst>
            <a:ext uri="{FF2B5EF4-FFF2-40B4-BE49-F238E27FC236}">
              <a16:creationId xmlns:a16="http://schemas.microsoft.com/office/drawing/2014/main" id="{00000000-0008-0000-0000-0000DB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3004" name="Text Box 1">
          <a:extLst>
            <a:ext uri="{FF2B5EF4-FFF2-40B4-BE49-F238E27FC236}">
              <a16:creationId xmlns:a16="http://schemas.microsoft.com/office/drawing/2014/main" id="{00000000-0008-0000-0000-0000DC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05" name="Text Box 2">
          <a:extLst>
            <a:ext uri="{FF2B5EF4-FFF2-40B4-BE49-F238E27FC236}">
              <a16:creationId xmlns:a16="http://schemas.microsoft.com/office/drawing/2014/main" id="{00000000-0008-0000-0000-0000DD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06" name="Text Box 2">
          <a:extLst>
            <a:ext uri="{FF2B5EF4-FFF2-40B4-BE49-F238E27FC236}">
              <a16:creationId xmlns:a16="http://schemas.microsoft.com/office/drawing/2014/main" id="{00000000-0008-0000-0000-0000D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3007" name="Text Box 1">
          <a:extLst>
            <a:ext uri="{FF2B5EF4-FFF2-40B4-BE49-F238E27FC236}">
              <a16:creationId xmlns:a16="http://schemas.microsoft.com/office/drawing/2014/main" id="{00000000-0008-0000-0000-0000D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08" name="Text Box 2">
          <a:extLst>
            <a:ext uri="{FF2B5EF4-FFF2-40B4-BE49-F238E27FC236}">
              <a16:creationId xmlns:a16="http://schemas.microsoft.com/office/drawing/2014/main" id="{00000000-0008-0000-0000-0000E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3009" name="Text Box 1">
          <a:extLst>
            <a:ext uri="{FF2B5EF4-FFF2-40B4-BE49-F238E27FC236}">
              <a16:creationId xmlns:a16="http://schemas.microsoft.com/office/drawing/2014/main" id="{00000000-0008-0000-0000-0000E1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10" name="Text Box 2">
          <a:extLst>
            <a:ext uri="{FF2B5EF4-FFF2-40B4-BE49-F238E27FC236}">
              <a16:creationId xmlns:a16="http://schemas.microsoft.com/office/drawing/2014/main" id="{00000000-0008-0000-0000-0000E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3011" name="Text Box 1">
          <a:extLst>
            <a:ext uri="{FF2B5EF4-FFF2-40B4-BE49-F238E27FC236}">
              <a16:creationId xmlns:a16="http://schemas.microsoft.com/office/drawing/2014/main" id="{00000000-0008-0000-0000-0000E3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12" name="Text Box 2">
          <a:extLst>
            <a:ext uri="{FF2B5EF4-FFF2-40B4-BE49-F238E27FC236}">
              <a16:creationId xmlns:a16="http://schemas.microsoft.com/office/drawing/2014/main" id="{00000000-0008-0000-0000-0000E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430912"/>
    <xdr:sp macro="" textlink="">
      <xdr:nvSpPr>
        <xdr:cNvPr id="23013" name="Text Box 2">
          <a:extLst>
            <a:ext uri="{FF2B5EF4-FFF2-40B4-BE49-F238E27FC236}">
              <a16:creationId xmlns:a16="http://schemas.microsoft.com/office/drawing/2014/main" id="{00000000-0008-0000-0000-0000E5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430912"/>
    <xdr:sp macro="" textlink="">
      <xdr:nvSpPr>
        <xdr:cNvPr id="23014" name="Text Box 2">
          <a:extLst>
            <a:ext uri="{FF2B5EF4-FFF2-40B4-BE49-F238E27FC236}">
              <a16:creationId xmlns:a16="http://schemas.microsoft.com/office/drawing/2014/main" id="{00000000-0008-0000-0000-0000E6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15" name="Text Box 2">
          <a:extLst>
            <a:ext uri="{FF2B5EF4-FFF2-40B4-BE49-F238E27FC236}">
              <a16:creationId xmlns:a16="http://schemas.microsoft.com/office/drawing/2014/main" id="{00000000-0008-0000-0000-0000E7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16" name="Text Box 2">
          <a:extLst>
            <a:ext uri="{FF2B5EF4-FFF2-40B4-BE49-F238E27FC236}">
              <a16:creationId xmlns:a16="http://schemas.microsoft.com/office/drawing/2014/main" id="{00000000-0008-0000-0000-0000E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17" name="Text Box 2">
          <a:extLst>
            <a:ext uri="{FF2B5EF4-FFF2-40B4-BE49-F238E27FC236}">
              <a16:creationId xmlns:a16="http://schemas.microsoft.com/office/drawing/2014/main" id="{00000000-0008-0000-0000-0000E9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18" name="Text Box 2">
          <a:extLst>
            <a:ext uri="{FF2B5EF4-FFF2-40B4-BE49-F238E27FC236}">
              <a16:creationId xmlns:a16="http://schemas.microsoft.com/office/drawing/2014/main" id="{00000000-0008-0000-0000-0000E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19" name="Text Box 2">
          <a:extLst>
            <a:ext uri="{FF2B5EF4-FFF2-40B4-BE49-F238E27FC236}">
              <a16:creationId xmlns:a16="http://schemas.microsoft.com/office/drawing/2014/main" id="{00000000-0008-0000-0000-0000EB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20" name="Text Box 2">
          <a:extLst>
            <a:ext uri="{FF2B5EF4-FFF2-40B4-BE49-F238E27FC236}">
              <a16:creationId xmlns:a16="http://schemas.microsoft.com/office/drawing/2014/main" id="{00000000-0008-0000-0000-0000E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21" name="Text Box 2">
          <a:extLst>
            <a:ext uri="{FF2B5EF4-FFF2-40B4-BE49-F238E27FC236}">
              <a16:creationId xmlns:a16="http://schemas.microsoft.com/office/drawing/2014/main" id="{00000000-0008-0000-0000-0000ED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22" name="Text Box 2">
          <a:extLst>
            <a:ext uri="{FF2B5EF4-FFF2-40B4-BE49-F238E27FC236}">
              <a16:creationId xmlns:a16="http://schemas.microsoft.com/office/drawing/2014/main" id="{00000000-0008-0000-0000-0000E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23" name="Text Box 2">
          <a:extLst>
            <a:ext uri="{FF2B5EF4-FFF2-40B4-BE49-F238E27FC236}">
              <a16:creationId xmlns:a16="http://schemas.microsoft.com/office/drawing/2014/main" id="{00000000-0008-0000-0000-0000EF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24" name="Text Box 2">
          <a:extLst>
            <a:ext uri="{FF2B5EF4-FFF2-40B4-BE49-F238E27FC236}">
              <a16:creationId xmlns:a16="http://schemas.microsoft.com/office/drawing/2014/main" id="{00000000-0008-0000-0000-0000F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25" name="Text Box 2">
          <a:extLst>
            <a:ext uri="{FF2B5EF4-FFF2-40B4-BE49-F238E27FC236}">
              <a16:creationId xmlns:a16="http://schemas.microsoft.com/office/drawing/2014/main" id="{00000000-0008-0000-0000-0000F1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26" name="Text Box 2">
          <a:extLst>
            <a:ext uri="{FF2B5EF4-FFF2-40B4-BE49-F238E27FC236}">
              <a16:creationId xmlns:a16="http://schemas.microsoft.com/office/drawing/2014/main" id="{00000000-0008-0000-0000-0000F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27" name="Text Box 2">
          <a:extLst>
            <a:ext uri="{FF2B5EF4-FFF2-40B4-BE49-F238E27FC236}">
              <a16:creationId xmlns:a16="http://schemas.microsoft.com/office/drawing/2014/main" id="{00000000-0008-0000-0000-0000F3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28" name="Text Box 2">
          <a:extLst>
            <a:ext uri="{FF2B5EF4-FFF2-40B4-BE49-F238E27FC236}">
              <a16:creationId xmlns:a16="http://schemas.microsoft.com/office/drawing/2014/main" id="{00000000-0008-0000-0000-0000F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29" name="Text Box 2">
          <a:extLst>
            <a:ext uri="{FF2B5EF4-FFF2-40B4-BE49-F238E27FC236}">
              <a16:creationId xmlns:a16="http://schemas.microsoft.com/office/drawing/2014/main" id="{00000000-0008-0000-0000-0000F5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30" name="Text Box 2">
          <a:extLst>
            <a:ext uri="{FF2B5EF4-FFF2-40B4-BE49-F238E27FC236}">
              <a16:creationId xmlns:a16="http://schemas.microsoft.com/office/drawing/2014/main" id="{00000000-0008-0000-0000-0000F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31" name="Text Box 2">
          <a:extLst>
            <a:ext uri="{FF2B5EF4-FFF2-40B4-BE49-F238E27FC236}">
              <a16:creationId xmlns:a16="http://schemas.microsoft.com/office/drawing/2014/main" id="{00000000-0008-0000-0000-0000F7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32" name="Text Box 2">
          <a:extLst>
            <a:ext uri="{FF2B5EF4-FFF2-40B4-BE49-F238E27FC236}">
              <a16:creationId xmlns:a16="http://schemas.microsoft.com/office/drawing/2014/main" id="{00000000-0008-0000-0000-0000F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33" name="Text Box 2">
          <a:extLst>
            <a:ext uri="{FF2B5EF4-FFF2-40B4-BE49-F238E27FC236}">
              <a16:creationId xmlns:a16="http://schemas.microsoft.com/office/drawing/2014/main" id="{00000000-0008-0000-0000-0000F9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34" name="Text Box 2">
          <a:extLst>
            <a:ext uri="{FF2B5EF4-FFF2-40B4-BE49-F238E27FC236}">
              <a16:creationId xmlns:a16="http://schemas.microsoft.com/office/drawing/2014/main" id="{00000000-0008-0000-0000-0000F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35" name="Text Box 2">
          <a:extLst>
            <a:ext uri="{FF2B5EF4-FFF2-40B4-BE49-F238E27FC236}">
              <a16:creationId xmlns:a16="http://schemas.microsoft.com/office/drawing/2014/main" id="{00000000-0008-0000-0000-0000FB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36" name="Text Box 2">
          <a:extLst>
            <a:ext uri="{FF2B5EF4-FFF2-40B4-BE49-F238E27FC236}">
              <a16:creationId xmlns:a16="http://schemas.microsoft.com/office/drawing/2014/main" id="{00000000-0008-0000-0000-0000F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37" name="Text Box 2">
          <a:extLst>
            <a:ext uri="{FF2B5EF4-FFF2-40B4-BE49-F238E27FC236}">
              <a16:creationId xmlns:a16="http://schemas.microsoft.com/office/drawing/2014/main" id="{00000000-0008-0000-0000-0000FD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38" name="Text Box 2">
          <a:extLst>
            <a:ext uri="{FF2B5EF4-FFF2-40B4-BE49-F238E27FC236}">
              <a16:creationId xmlns:a16="http://schemas.microsoft.com/office/drawing/2014/main" id="{00000000-0008-0000-0000-0000F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3039" name="Text Box 1">
          <a:extLst>
            <a:ext uri="{FF2B5EF4-FFF2-40B4-BE49-F238E27FC236}">
              <a16:creationId xmlns:a16="http://schemas.microsoft.com/office/drawing/2014/main" id="{00000000-0008-0000-0000-0000F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40" name="Text Box 2">
          <a:extLst>
            <a:ext uri="{FF2B5EF4-FFF2-40B4-BE49-F238E27FC236}">
              <a16:creationId xmlns:a16="http://schemas.microsoft.com/office/drawing/2014/main" id="{00000000-0008-0000-0000-000000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3041" name="Text Box 1">
          <a:extLst>
            <a:ext uri="{FF2B5EF4-FFF2-40B4-BE49-F238E27FC236}">
              <a16:creationId xmlns:a16="http://schemas.microsoft.com/office/drawing/2014/main" id="{00000000-0008-0000-0000-00000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42" name="Text Box 2">
          <a:extLst>
            <a:ext uri="{FF2B5EF4-FFF2-40B4-BE49-F238E27FC236}">
              <a16:creationId xmlns:a16="http://schemas.microsoft.com/office/drawing/2014/main" id="{00000000-0008-0000-0000-000002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43" name="Text Box 2">
          <a:extLst>
            <a:ext uri="{FF2B5EF4-FFF2-40B4-BE49-F238E27FC236}">
              <a16:creationId xmlns:a16="http://schemas.microsoft.com/office/drawing/2014/main" id="{00000000-0008-0000-0000-000003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3044" name="Text Box 1">
          <a:extLst>
            <a:ext uri="{FF2B5EF4-FFF2-40B4-BE49-F238E27FC236}">
              <a16:creationId xmlns:a16="http://schemas.microsoft.com/office/drawing/2014/main" id="{00000000-0008-0000-0000-00000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45" name="Text Box 2">
          <a:extLst>
            <a:ext uri="{FF2B5EF4-FFF2-40B4-BE49-F238E27FC236}">
              <a16:creationId xmlns:a16="http://schemas.microsoft.com/office/drawing/2014/main" id="{00000000-0008-0000-0000-000005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3046" name="Text Box 1">
          <a:extLst>
            <a:ext uri="{FF2B5EF4-FFF2-40B4-BE49-F238E27FC236}">
              <a16:creationId xmlns:a16="http://schemas.microsoft.com/office/drawing/2014/main" id="{00000000-0008-0000-0000-00000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47" name="Text Box 2">
          <a:extLst>
            <a:ext uri="{FF2B5EF4-FFF2-40B4-BE49-F238E27FC236}">
              <a16:creationId xmlns:a16="http://schemas.microsoft.com/office/drawing/2014/main" id="{00000000-0008-0000-0000-000007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3048" name="Text Box 1">
          <a:extLst>
            <a:ext uri="{FF2B5EF4-FFF2-40B4-BE49-F238E27FC236}">
              <a16:creationId xmlns:a16="http://schemas.microsoft.com/office/drawing/2014/main" id="{00000000-0008-0000-0000-00000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49" name="Text Box 2">
          <a:extLst>
            <a:ext uri="{FF2B5EF4-FFF2-40B4-BE49-F238E27FC236}">
              <a16:creationId xmlns:a16="http://schemas.microsoft.com/office/drawing/2014/main" id="{00000000-0008-0000-0000-000009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430912"/>
    <xdr:sp macro="" textlink="">
      <xdr:nvSpPr>
        <xdr:cNvPr id="23050" name="Text Box 2">
          <a:extLst>
            <a:ext uri="{FF2B5EF4-FFF2-40B4-BE49-F238E27FC236}">
              <a16:creationId xmlns:a16="http://schemas.microsoft.com/office/drawing/2014/main" id="{00000000-0008-0000-0000-00000A5A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185</xdr:row>
      <xdr:rowOff>0</xdr:rowOff>
    </xdr:from>
    <xdr:ext cx="88392" cy="430912"/>
    <xdr:sp macro="" textlink="">
      <xdr:nvSpPr>
        <xdr:cNvPr id="23051" name="Text Box 2">
          <a:extLst>
            <a:ext uri="{FF2B5EF4-FFF2-40B4-BE49-F238E27FC236}">
              <a16:creationId xmlns:a16="http://schemas.microsoft.com/office/drawing/2014/main" id="{00000000-0008-0000-0000-00000B5A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3052" name="Text Box 1">
          <a:extLst>
            <a:ext uri="{FF2B5EF4-FFF2-40B4-BE49-F238E27FC236}">
              <a16:creationId xmlns:a16="http://schemas.microsoft.com/office/drawing/2014/main" id="{00000000-0008-0000-0000-00000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53" name="Text Box 2">
          <a:extLst>
            <a:ext uri="{FF2B5EF4-FFF2-40B4-BE49-F238E27FC236}">
              <a16:creationId xmlns:a16="http://schemas.microsoft.com/office/drawing/2014/main" id="{00000000-0008-0000-0000-00000D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3054" name="Text Box 1">
          <a:extLst>
            <a:ext uri="{FF2B5EF4-FFF2-40B4-BE49-F238E27FC236}">
              <a16:creationId xmlns:a16="http://schemas.microsoft.com/office/drawing/2014/main" id="{00000000-0008-0000-0000-00000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55" name="Text Box 2">
          <a:extLst>
            <a:ext uri="{FF2B5EF4-FFF2-40B4-BE49-F238E27FC236}">
              <a16:creationId xmlns:a16="http://schemas.microsoft.com/office/drawing/2014/main" id="{00000000-0008-0000-0000-00000F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56" name="Text Box 2">
          <a:extLst>
            <a:ext uri="{FF2B5EF4-FFF2-40B4-BE49-F238E27FC236}">
              <a16:creationId xmlns:a16="http://schemas.microsoft.com/office/drawing/2014/main" id="{00000000-0008-0000-0000-000010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3057" name="Text Box 1">
          <a:extLst>
            <a:ext uri="{FF2B5EF4-FFF2-40B4-BE49-F238E27FC236}">
              <a16:creationId xmlns:a16="http://schemas.microsoft.com/office/drawing/2014/main" id="{00000000-0008-0000-0000-00001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58" name="Text Box 2">
          <a:extLst>
            <a:ext uri="{FF2B5EF4-FFF2-40B4-BE49-F238E27FC236}">
              <a16:creationId xmlns:a16="http://schemas.microsoft.com/office/drawing/2014/main" id="{00000000-0008-0000-0000-000012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3059" name="Text Box 1">
          <a:extLst>
            <a:ext uri="{FF2B5EF4-FFF2-40B4-BE49-F238E27FC236}">
              <a16:creationId xmlns:a16="http://schemas.microsoft.com/office/drawing/2014/main" id="{00000000-0008-0000-0000-00001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60" name="Text Box 2">
          <a:extLst>
            <a:ext uri="{FF2B5EF4-FFF2-40B4-BE49-F238E27FC236}">
              <a16:creationId xmlns:a16="http://schemas.microsoft.com/office/drawing/2014/main" id="{00000000-0008-0000-0000-000014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109728" cy="430912"/>
    <xdr:sp macro="" textlink="">
      <xdr:nvSpPr>
        <xdr:cNvPr id="23061" name="Text Box 1">
          <a:extLst>
            <a:ext uri="{FF2B5EF4-FFF2-40B4-BE49-F238E27FC236}">
              <a16:creationId xmlns:a16="http://schemas.microsoft.com/office/drawing/2014/main" id="{00000000-0008-0000-0000-00001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62" name="Text Box 2">
          <a:extLst>
            <a:ext uri="{FF2B5EF4-FFF2-40B4-BE49-F238E27FC236}">
              <a16:creationId xmlns:a16="http://schemas.microsoft.com/office/drawing/2014/main" id="{00000000-0008-0000-0000-000016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63" name="Text Box 2">
          <a:extLst>
            <a:ext uri="{FF2B5EF4-FFF2-40B4-BE49-F238E27FC236}">
              <a16:creationId xmlns:a16="http://schemas.microsoft.com/office/drawing/2014/main" id="{00000000-0008-0000-0000-000017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64" name="Text Box 2">
          <a:extLst>
            <a:ext uri="{FF2B5EF4-FFF2-40B4-BE49-F238E27FC236}">
              <a16:creationId xmlns:a16="http://schemas.microsoft.com/office/drawing/2014/main" id="{00000000-0008-0000-0000-000018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65" name="Text Box 2">
          <a:extLst>
            <a:ext uri="{FF2B5EF4-FFF2-40B4-BE49-F238E27FC236}">
              <a16:creationId xmlns:a16="http://schemas.microsoft.com/office/drawing/2014/main" id="{00000000-0008-0000-0000-000019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66" name="Text Box 2">
          <a:extLst>
            <a:ext uri="{FF2B5EF4-FFF2-40B4-BE49-F238E27FC236}">
              <a16:creationId xmlns:a16="http://schemas.microsoft.com/office/drawing/2014/main" id="{00000000-0008-0000-0000-00001A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67" name="Text Box 2">
          <a:extLst>
            <a:ext uri="{FF2B5EF4-FFF2-40B4-BE49-F238E27FC236}">
              <a16:creationId xmlns:a16="http://schemas.microsoft.com/office/drawing/2014/main" id="{00000000-0008-0000-0000-00001B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68" name="Text Box 2">
          <a:extLst>
            <a:ext uri="{FF2B5EF4-FFF2-40B4-BE49-F238E27FC236}">
              <a16:creationId xmlns:a16="http://schemas.microsoft.com/office/drawing/2014/main" id="{00000000-0008-0000-0000-00001C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69" name="Text Box 2">
          <a:extLst>
            <a:ext uri="{FF2B5EF4-FFF2-40B4-BE49-F238E27FC236}">
              <a16:creationId xmlns:a16="http://schemas.microsoft.com/office/drawing/2014/main" id="{00000000-0008-0000-0000-00001D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70" name="Text Box 2">
          <a:extLst>
            <a:ext uri="{FF2B5EF4-FFF2-40B4-BE49-F238E27FC236}">
              <a16:creationId xmlns:a16="http://schemas.microsoft.com/office/drawing/2014/main" id="{00000000-0008-0000-0000-00001E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71" name="Text Box 2">
          <a:extLst>
            <a:ext uri="{FF2B5EF4-FFF2-40B4-BE49-F238E27FC236}">
              <a16:creationId xmlns:a16="http://schemas.microsoft.com/office/drawing/2014/main" id="{00000000-0008-0000-0000-00001F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72" name="Text Box 2">
          <a:extLst>
            <a:ext uri="{FF2B5EF4-FFF2-40B4-BE49-F238E27FC236}">
              <a16:creationId xmlns:a16="http://schemas.microsoft.com/office/drawing/2014/main" id="{00000000-0008-0000-0000-000020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73" name="Text Box 2">
          <a:extLst>
            <a:ext uri="{FF2B5EF4-FFF2-40B4-BE49-F238E27FC236}">
              <a16:creationId xmlns:a16="http://schemas.microsoft.com/office/drawing/2014/main" id="{00000000-0008-0000-0000-000021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74" name="Text Box 2">
          <a:extLst>
            <a:ext uri="{FF2B5EF4-FFF2-40B4-BE49-F238E27FC236}">
              <a16:creationId xmlns:a16="http://schemas.microsoft.com/office/drawing/2014/main" id="{00000000-0008-0000-0000-000022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75" name="Text Box 2">
          <a:extLst>
            <a:ext uri="{FF2B5EF4-FFF2-40B4-BE49-F238E27FC236}">
              <a16:creationId xmlns:a16="http://schemas.microsoft.com/office/drawing/2014/main" id="{00000000-0008-0000-0000-000023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76" name="Text Box 2">
          <a:extLst>
            <a:ext uri="{FF2B5EF4-FFF2-40B4-BE49-F238E27FC236}">
              <a16:creationId xmlns:a16="http://schemas.microsoft.com/office/drawing/2014/main" id="{00000000-0008-0000-0000-000024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77" name="Text Box 2">
          <a:extLst>
            <a:ext uri="{FF2B5EF4-FFF2-40B4-BE49-F238E27FC236}">
              <a16:creationId xmlns:a16="http://schemas.microsoft.com/office/drawing/2014/main" id="{00000000-0008-0000-0000-000025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78" name="Text Box 2">
          <a:extLst>
            <a:ext uri="{FF2B5EF4-FFF2-40B4-BE49-F238E27FC236}">
              <a16:creationId xmlns:a16="http://schemas.microsoft.com/office/drawing/2014/main" id="{00000000-0008-0000-0000-000026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79" name="Text Box 2">
          <a:extLst>
            <a:ext uri="{FF2B5EF4-FFF2-40B4-BE49-F238E27FC236}">
              <a16:creationId xmlns:a16="http://schemas.microsoft.com/office/drawing/2014/main" id="{00000000-0008-0000-0000-000027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80" name="Text Box 2">
          <a:extLst>
            <a:ext uri="{FF2B5EF4-FFF2-40B4-BE49-F238E27FC236}">
              <a16:creationId xmlns:a16="http://schemas.microsoft.com/office/drawing/2014/main" id="{00000000-0008-0000-0000-000028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81" name="Text Box 2">
          <a:extLst>
            <a:ext uri="{FF2B5EF4-FFF2-40B4-BE49-F238E27FC236}">
              <a16:creationId xmlns:a16="http://schemas.microsoft.com/office/drawing/2014/main" id="{00000000-0008-0000-0000-000029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82" name="Text Box 2">
          <a:extLst>
            <a:ext uri="{FF2B5EF4-FFF2-40B4-BE49-F238E27FC236}">
              <a16:creationId xmlns:a16="http://schemas.microsoft.com/office/drawing/2014/main" id="{00000000-0008-0000-0000-00002A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83" name="Text Box 2">
          <a:extLst>
            <a:ext uri="{FF2B5EF4-FFF2-40B4-BE49-F238E27FC236}">
              <a16:creationId xmlns:a16="http://schemas.microsoft.com/office/drawing/2014/main" id="{00000000-0008-0000-0000-00002B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84" name="Text Box 2">
          <a:extLst>
            <a:ext uri="{FF2B5EF4-FFF2-40B4-BE49-F238E27FC236}">
              <a16:creationId xmlns:a16="http://schemas.microsoft.com/office/drawing/2014/main" id="{00000000-0008-0000-0000-00002C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85" name="Text Box 2">
          <a:extLst>
            <a:ext uri="{FF2B5EF4-FFF2-40B4-BE49-F238E27FC236}">
              <a16:creationId xmlns:a16="http://schemas.microsoft.com/office/drawing/2014/main" id="{00000000-0008-0000-0000-00002D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185</xdr:row>
      <xdr:rowOff>0</xdr:rowOff>
    </xdr:from>
    <xdr:ext cx="57150" cy="430912"/>
    <xdr:sp macro="" textlink="">
      <xdr:nvSpPr>
        <xdr:cNvPr id="23086" name="Text Box 2">
          <a:extLst>
            <a:ext uri="{FF2B5EF4-FFF2-40B4-BE49-F238E27FC236}">
              <a16:creationId xmlns:a16="http://schemas.microsoft.com/office/drawing/2014/main" id="{00000000-0008-0000-0000-00002E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87" name="Text Box 1">
          <a:extLst>
            <a:ext uri="{FF2B5EF4-FFF2-40B4-BE49-F238E27FC236}">
              <a16:creationId xmlns:a16="http://schemas.microsoft.com/office/drawing/2014/main" id="{00000000-0008-0000-0000-00002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88" name="Text Box 1">
          <a:extLst>
            <a:ext uri="{FF2B5EF4-FFF2-40B4-BE49-F238E27FC236}">
              <a16:creationId xmlns:a16="http://schemas.microsoft.com/office/drawing/2014/main" id="{00000000-0008-0000-0000-00003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89" name="Text Box 1">
          <a:extLst>
            <a:ext uri="{FF2B5EF4-FFF2-40B4-BE49-F238E27FC236}">
              <a16:creationId xmlns:a16="http://schemas.microsoft.com/office/drawing/2014/main" id="{00000000-0008-0000-0000-00003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90" name="Text Box 1">
          <a:extLst>
            <a:ext uri="{FF2B5EF4-FFF2-40B4-BE49-F238E27FC236}">
              <a16:creationId xmlns:a16="http://schemas.microsoft.com/office/drawing/2014/main" id="{00000000-0008-0000-0000-00003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91" name="Text Box 1">
          <a:extLst>
            <a:ext uri="{FF2B5EF4-FFF2-40B4-BE49-F238E27FC236}">
              <a16:creationId xmlns:a16="http://schemas.microsoft.com/office/drawing/2014/main" id="{00000000-0008-0000-0000-00003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92" name="Text Box 1">
          <a:extLst>
            <a:ext uri="{FF2B5EF4-FFF2-40B4-BE49-F238E27FC236}">
              <a16:creationId xmlns:a16="http://schemas.microsoft.com/office/drawing/2014/main" id="{00000000-0008-0000-0000-00003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93" name="Text Box 1">
          <a:extLst>
            <a:ext uri="{FF2B5EF4-FFF2-40B4-BE49-F238E27FC236}">
              <a16:creationId xmlns:a16="http://schemas.microsoft.com/office/drawing/2014/main" id="{00000000-0008-0000-0000-00003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94" name="Text Box 1">
          <a:extLst>
            <a:ext uri="{FF2B5EF4-FFF2-40B4-BE49-F238E27FC236}">
              <a16:creationId xmlns:a16="http://schemas.microsoft.com/office/drawing/2014/main" id="{00000000-0008-0000-0000-00003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95" name="Text Box 1">
          <a:extLst>
            <a:ext uri="{FF2B5EF4-FFF2-40B4-BE49-F238E27FC236}">
              <a16:creationId xmlns:a16="http://schemas.microsoft.com/office/drawing/2014/main" id="{00000000-0008-0000-0000-00003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96" name="Text Box 1">
          <a:extLst>
            <a:ext uri="{FF2B5EF4-FFF2-40B4-BE49-F238E27FC236}">
              <a16:creationId xmlns:a16="http://schemas.microsoft.com/office/drawing/2014/main" id="{00000000-0008-0000-0000-00003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97" name="Text Box 1">
          <a:extLst>
            <a:ext uri="{FF2B5EF4-FFF2-40B4-BE49-F238E27FC236}">
              <a16:creationId xmlns:a16="http://schemas.microsoft.com/office/drawing/2014/main" id="{00000000-0008-0000-0000-00003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98" name="Text Box 1">
          <a:extLst>
            <a:ext uri="{FF2B5EF4-FFF2-40B4-BE49-F238E27FC236}">
              <a16:creationId xmlns:a16="http://schemas.microsoft.com/office/drawing/2014/main" id="{00000000-0008-0000-0000-00003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099" name="Text Box 1">
          <a:extLst>
            <a:ext uri="{FF2B5EF4-FFF2-40B4-BE49-F238E27FC236}">
              <a16:creationId xmlns:a16="http://schemas.microsoft.com/office/drawing/2014/main" id="{00000000-0008-0000-0000-00003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00" name="Text Box 1">
          <a:extLst>
            <a:ext uri="{FF2B5EF4-FFF2-40B4-BE49-F238E27FC236}">
              <a16:creationId xmlns:a16="http://schemas.microsoft.com/office/drawing/2014/main" id="{00000000-0008-0000-0000-00003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01" name="Text Box 1">
          <a:extLst>
            <a:ext uri="{FF2B5EF4-FFF2-40B4-BE49-F238E27FC236}">
              <a16:creationId xmlns:a16="http://schemas.microsoft.com/office/drawing/2014/main" id="{00000000-0008-0000-0000-00003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02" name="Text Box 1">
          <a:extLst>
            <a:ext uri="{FF2B5EF4-FFF2-40B4-BE49-F238E27FC236}">
              <a16:creationId xmlns:a16="http://schemas.microsoft.com/office/drawing/2014/main" id="{00000000-0008-0000-0000-00003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03" name="Text Box 1">
          <a:extLst>
            <a:ext uri="{FF2B5EF4-FFF2-40B4-BE49-F238E27FC236}">
              <a16:creationId xmlns:a16="http://schemas.microsoft.com/office/drawing/2014/main" id="{00000000-0008-0000-0000-00003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04" name="Text Box 1">
          <a:extLst>
            <a:ext uri="{FF2B5EF4-FFF2-40B4-BE49-F238E27FC236}">
              <a16:creationId xmlns:a16="http://schemas.microsoft.com/office/drawing/2014/main" id="{00000000-0008-0000-0000-00004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05" name="Text Box 1">
          <a:extLst>
            <a:ext uri="{FF2B5EF4-FFF2-40B4-BE49-F238E27FC236}">
              <a16:creationId xmlns:a16="http://schemas.microsoft.com/office/drawing/2014/main" id="{00000000-0008-0000-0000-00004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06" name="Text Box 1">
          <a:extLst>
            <a:ext uri="{FF2B5EF4-FFF2-40B4-BE49-F238E27FC236}">
              <a16:creationId xmlns:a16="http://schemas.microsoft.com/office/drawing/2014/main" id="{00000000-0008-0000-0000-00004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07" name="Text Box 1">
          <a:extLst>
            <a:ext uri="{FF2B5EF4-FFF2-40B4-BE49-F238E27FC236}">
              <a16:creationId xmlns:a16="http://schemas.microsoft.com/office/drawing/2014/main" id="{00000000-0008-0000-0000-00004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08" name="Text Box 1">
          <a:extLst>
            <a:ext uri="{FF2B5EF4-FFF2-40B4-BE49-F238E27FC236}">
              <a16:creationId xmlns:a16="http://schemas.microsoft.com/office/drawing/2014/main" id="{00000000-0008-0000-0000-00004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09" name="Text Box 1">
          <a:extLst>
            <a:ext uri="{FF2B5EF4-FFF2-40B4-BE49-F238E27FC236}">
              <a16:creationId xmlns:a16="http://schemas.microsoft.com/office/drawing/2014/main" id="{00000000-0008-0000-0000-00004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10" name="Text Box 1">
          <a:extLst>
            <a:ext uri="{FF2B5EF4-FFF2-40B4-BE49-F238E27FC236}">
              <a16:creationId xmlns:a16="http://schemas.microsoft.com/office/drawing/2014/main" id="{00000000-0008-0000-0000-00004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11" name="Text Box 1">
          <a:extLst>
            <a:ext uri="{FF2B5EF4-FFF2-40B4-BE49-F238E27FC236}">
              <a16:creationId xmlns:a16="http://schemas.microsoft.com/office/drawing/2014/main" id="{00000000-0008-0000-0000-00004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12" name="Text Box 1">
          <a:extLst>
            <a:ext uri="{FF2B5EF4-FFF2-40B4-BE49-F238E27FC236}">
              <a16:creationId xmlns:a16="http://schemas.microsoft.com/office/drawing/2014/main" id="{00000000-0008-0000-0000-00004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13" name="Text Box 1">
          <a:extLst>
            <a:ext uri="{FF2B5EF4-FFF2-40B4-BE49-F238E27FC236}">
              <a16:creationId xmlns:a16="http://schemas.microsoft.com/office/drawing/2014/main" id="{00000000-0008-0000-0000-00004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14" name="Text Box 1">
          <a:extLst>
            <a:ext uri="{FF2B5EF4-FFF2-40B4-BE49-F238E27FC236}">
              <a16:creationId xmlns:a16="http://schemas.microsoft.com/office/drawing/2014/main" id="{00000000-0008-0000-0000-00004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15" name="Text Box 1">
          <a:extLst>
            <a:ext uri="{FF2B5EF4-FFF2-40B4-BE49-F238E27FC236}">
              <a16:creationId xmlns:a16="http://schemas.microsoft.com/office/drawing/2014/main" id="{00000000-0008-0000-0000-00004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16" name="Text Box 1">
          <a:extLst>
            <a:ext uri="{FF2B5EF4-FFF2-40B4-BE49-F238E27FC236}">
              <a16:creationId xmlns:a16="http://schemas.microsoft.com/office/drawing/2014/main" id="{00000000-0008-0000-0000-00004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17" name="Text Box 1">
          <a:extLst>
            <a:ext uri="{FF2B5EF4-FFF2-40B4-BE49-F238E27FC236}">
              <a16:creationId xmlns:a16="http://schemas.microsoft.com/office/drawing/2014/main" id="{00000000-0008-0000-0000-00004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18" name="Text Box 1">
          <a:extLst>
            <a:ext uri="{FF2B5EF4-FFF2-40B4-BE49-F238E27FC236}">
              <a16:creationId xmlns:a16="http://schemas.microsoft.com/office/drawing/2014/main" id="{00000000-0008-0000-0000-00004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19" name="Text Box 1">
          <a:extLst>
            <a:ext uri="{FF2B5EF4-FFF2-40B4-BE49-F238E27FC236}">
              <a16:creationId xmlns:a16="http://schemas.microsoft.com/office/drawing/2014/main" id="{00000000-0008-0000-0000-00004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20" name="Text Box 1">
          <a:extLst>
            <a:ext uri="{FF2B5EF4-FFF2-40B4-BE49-F238E27FC236}">
              <a16:creationId xmlns:a16="http://schemas.microsoft.com/office/drawing/2014/main" id="{00000000-0008-0000-0000-00005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21" name="Text Box 1">
          <a:extLst>
            <a:ext uri="{FF2B5EF4-FFF2-40B4-BE49-F238E27FC236}">
              <a16:creationId xmlns:a16="http://schemas.microsoft.com/office/drawing/2014/main" id="{00000000-0008-0000-0000-00005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22" name="Text Box 1">
          <a:extLst>
            <a:ext uri="{FF2B5EF4-FFF2-40B4-BE49-F238E27FC236}">
              <a16:creationId xmlns:a16="http://schemas.microsoft.com/office/drawing/2014/main" id="{00000000-0008-0000-0000-00005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23" name="Text Box 1">
          <a:extLst>
            <a:ext uri="{FF2B5EF4-FFF2-40B4-BE49-F238E27FC236}">
              <a16:creationId xmlns:a16="http://schemas.microsoft.com/office/drawing/2014/main" id="{00000000-0008-0000-0000-00005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24" name="Text Box 1">
          <a:extLst>
            <a:ext uri="{FF2B5EF4-FFF2-40B4-BE49-F238E27FC236}">
              <a16:creationId xmlns:a16="http://schemas.microsoft.com/office/drawing/2014/main" id="{00000000-0008-0000-0000-00005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25" name="Text Box 1">
          <a:extLst>
            <a:ext uri="{FF2B5EF4-FFF2-40B4-BE49-F238E27FC236}">
              <a16:creationId xmlns:a16="http://schemas.microsoft.com/office/drawing/2014/main" id="{00000000-0008-0000-0000-00005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26" name="Text Box 1">
          <a:extLst>
            <a:ext uri="{FF2B5EF4-FFF2-40B4-BE49-F238E27FC236}">
              <a16:creationId xmlns:a16="http://schemas.microsoft.com/office/drawing/2014/main" id="{00000000-0008-0000-0000-00005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27" name="Text Box 1">
          <a:extLst>
            <a:ext uri="{FF2B5EF4-FFF2-40B4-BE49-F238E27FC236}">
              <a16:creationId xmlns:a16="http://schemas.microsoft.com/office/drawing/2014/main" id="{00000000-0008-0000-0000-00005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28" name="Text Box 1">
          <a:extLst>
            <a:ext uri="{FF2B5EF4-FFF2-40B4-BE49-F238E27FC236}">
              <a16:creationId xmlns:a16="http://schemas.microsoft.com/office/drawing/2014/main" id="{00000000-0008-0000-0000-00005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29" name="Text Box 1">
          <a:extLst>
            <a:ext uri="{FF2B5EF4-FFF2-40B4-BE49-F238E27FC236}">
              <a16:creationId xmlns:a16="http://schemas.microsoft.com/office/drawing/2014/main" id="{00000000-0008-0000-0000-00005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30" name="Text Box 1">
          <a:extLst>
            <a:ext uri="{FF2B5EF4-FFF2-40B4-BE49-F238E27FC236}">
              <a16:creationId xmlns:a16="http://schemas.microsoft.com/office/drawing/2014/main" id="{00000000-0008-0000-0000-00005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31" name="Text Box 1">
          <a:extLst>
            <a:ext uri="{FF2B5EF4-FFF2-40B4-BE49-F238E27FC236}">
              <a16:creationId xmlns:a16="http://schemas.microsoft.com/office/drawing/2014/main" id="{00000000-0008-0000-0000-00005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32" name="Text Box 1">
          <a:extLst>
            <a:ext uri="{FF2B5EF4-FFF2-40B4-BE49-F238E27FC236}">
              <a16:creationId xmlns:a16="http://schemas.microsoft.com/office/drawing/2014/main" id="{00000000-0008-0000-0000-00005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33" name="Text Box 1">
          <a:extLst>
            <a:ext uri="{FF2B5EF4-FFF2-40B4-BE49-F238E27FC236}">
              <a16:creationId xmlns:a16="http://schemas.microsoft.com/office/drawing/2014/main" id="{00000000-0008-0000-0000-00005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34" name="Text Box 1">
          <a:extLst>
            <a:ext uri="{FF2B5EF4-FFF2-40B4-BE49-F238E27FC236}">
              <a16:creationId xmlns:a16="http://schemas.microsoft.com/office/drawing/2014/main" id="{00000000-0008-0000-0000-00005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35" name="Text Box 1">
          <a:extLst>
            <a:ext uri="{FF2B5EF4-FFF2-40B4-BE49-F238E27FC236}">
              <a16:creationId xmlns:a16="http://schemas.microsoft.com/office/drawing/2014/main" id="{00000000-0008-0000-0000-00005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36" name="Text Box 1">
          <a:extLst>
            <a:ext uri="{FF2B5EF4-FFF2-40B4-BE49-F238E27FC236}">
              <a16:creationId xmlns:a16="http://schemas.microsoft.com/office/drawing/2014/main" id="{00000000-0008-0000-0000-00006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37" name="Text Box 1">
          <a:extLst>
            <a:ext uri="{FF2B5EF4-FFF2-40B4-BE49-F238E27FC236}">
              <a16:creationId xmlns:a16="http://schemas.microsoft.com/office/drawing/2014/main" id="{00000000-0008-0000-0000-00006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38" name="Text Box 1">
          <a:extLst>
            <a:ext uri="{FF2B5EF4-FFF2-40B4-BE49-F238E27FC236}">
              <a16:creationId xmlns:a16="http://schemas.microsoft.com/office/drawing/2014/main" id="{00000000-0008-0000-0000-00006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39" name="Text Box 1">
          <a:extLst>
            <a:ext uri="{FF2B5EF4-FFF2-40B4-BE49-F238E27FC236}">
              <a16:creationId xmlns:a16="http://schemas.microsoft.com/office/drawing/2014/main" id="{00000000-0008-0000-0000-00006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40" name="Text Box 1">
          <a:extLst>
            <a:ext uri="{FF2B5EF4-FFF2-40B4-BE49-F238E27FC236}">
              <a16:creationId xmlns:a16="http://schemas.microsoft.com/office/drawing/2014/main" id="{00000000-0008-0000-0000-00006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41" name="Text Box 1">
          <a:extLst>
            <a:ext uri="{FF2B5EF4-FFF2-40B4-BE49-F238E27FC236}">
              <a16:creationId xmlns:a16="http://schemas.microsoft.com/office/drawing/2014/main" id="{00000000-0008-0000-0000-00006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42" name="Text Box 1">
          <a:extLst>
            <a:ext uri="{FF2B5EF4-FFF2-40B4-BE49-F238E27FC236}">
              <a16:creationId xmlns:a16="http://schemas.microsoft.com/office/drawing/2014/main" id="{00000000-0008-0000-0000-00006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43" name="Text Box 1">
          <a:extLst>
            <a:ext uri="{FF2B5EF4-FFF2-40B4-BE49-F238E27FC236}">
              <a16:creationId xmlns:a16="http://schemas.microsoft.com/office/drawing/2014/main" id="{00000000-0008-0000-0000-00006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44" name="Text Box 1">
          <a:extLst>
            <a:ext uri="{FF2B5EF4-FFF2-40B4-BE49-F238E27FC236}">
              <a16:creationId xmlns:a16="http://schemas.microsoft.com/office/drawing/2014/main" id="{00000000-0008-0000-0000-00006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45" name="Text Box 1">
          <a:extLst>
            <a:ext uri="{FF2B5EF4-FFF2-40B4-BE49-F238E27FC236}">
              <a16:creationId xmlns:a16="http://schemas.microsoft.com/office/drawing/2014/main" id="{00000000-0008-0000-0000-00006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46" name="Text Box 1">
          <a:extLst>
            <a:ext uri="{FF2B5EF4-FFF2-40B4-BE49-F238E27FC236}">
              <a16:creationId xmlns:a16="http://schemas.microsoft.com/office/drawing/2014/main" id="{00000000-0008-0000-0000-00006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47" name="Text Box 1">
          <a:extLst>
            <a:ext uri="{FF2B5EF4-FFF2-40B4-BE49-F238E27FC236}">
              <a16:creationId xmlns:a16="http://schemas.microsoft.com/office/drawing/2014/main" id="{00000000-0008-0000-0000-00006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48" name="Text Box 1">
          <a:extLst>
            <a:ext uri="{FF2B5EF4-FFF2-40B4-BE49-F238E27FC236}">
              <a16:creationId xmlns:a16="http://schemas.microsoft.com/office/drawing/2014/main" id="{00000000-0008-0000-0000-00006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49" name="Text Box 1">
          <a:extLst>
            <a:ext uri="{FF2B5EF4-FFF2-40B4-BE49-F238E27FC236}">
              <a16:creationId xmlns:a16="http://schemas.microsoft.com/office/drawing/2014/main" id="{00000000-0008-0000-0000-00006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50" name="Text Box 1">
          <a:extLst>
            <a:ext uri="{FF2B5EF4-FFF2-40B4-BE49-F238E27FC236}">
              <a16:creationId xmlns:a16="http://schemas.microsoft.com/office/drawing/2014/main" id="{00000000-0008-0000-0000-00006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51" name="Text Box 1">
          <a:extLst>
            <a:ext uri="{FF2B5EF4-FFF2-40B4-BE49-F238E27FC236}">
              <a16:creationId xmlns:a16="http://schemas.microsoft.com/office/drawing/2014/main" id="{00000000-0008-0000-0000-00006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52" name="Text Box 1">
          <a:extLst>
            <a:ext uri="{FF2B5EF4-FFF2-40B4-BE49-F238E27FC236}">
              <a16:creationId xmlns:a16="http://schemas.microsoft.com/office/drawing/2014/main" id="{00000000-0008-0000-0000-00007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53" name="Text Box 1">
          <a:extLst>
            <a:ext uri="{FF2B5EF4-FFF2-40B4-BE49-F238E27FC236}">
              <a16:creationId xmlns:a16="http://schemas.microsoft.com/office/drawing/2014/main" id="{00000000-0008-0000-0000-00007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54" name="Text Box 1">
          <a:extLst>
            <a:ext uri="{FF2B5EF4-FFF2-40B4-BE49-F238E27FC236}">
              <a16:creationId xmlns:a16="http://schemas.microsoft.com/office/drawing/2014/main" id="{00000000-0008-0000-0000-00007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55" name="Text Box 1">
          <a:extLst>
            <a:ext uri="{FF2B5EF4-FFF2-40B4-BE49-F238E27FC236}">
              <a16:creationId xmlns:a16="http://schemas.microsoft.com/office/drawing/2014/main" id="{00000000-0008-0000-0000-00007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56" name="Text Box 1">
          <a:extLst>
            <a:ext uri="{FF2B5EF4-FFF2-40B4-BE49-F238E27FC236}">
              <a16:creationId xmlns:a16="http://schemas.microsoft.com/office/drawing/2014/main" id="{00000000-0008-0000-0000-00007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57" name="Text Box 1">
          <a:extLst>
            <a:ext uri="{FF2B5EF4-FFF2-40B4-BE49-F238E27FC236}">
              <a16:creationId xmlns:a16="http://schemas.microsoft.com/office/drawing/2014/main" id="{00000000-0008-0000-0000-00007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58" name="Text Box 1">
          <a:extLst>
            <a:ext uri="{FF2B5EF4-FFF2-40B4-BE49-F238E27FC236}">
              <a16:creationId xmlns:a16="http://schemas.microsoft.com/office/drawing/2014/main" id="{00000000-0008-0000-0000-00007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59" name="Text Box 1">
          <a:extLst>
            <a:ext uri="{FF2B5EF4-FFF2-40B4-BE49-F238E27FC236}">
              <a16:creationId xmlns:a16="http://schemas.microsoft.com/office/drawing/2014/main" id="{00000000-0008-0000-0000-00007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60" name="Text Box 1">
          <a:extLst>
            <a:ext uri="{FF2B5EF4-FFF2-40B4-BE49-F238E27FC236}">
              <a16:creationId xmlns:a16="http://schemas.microsoft.com/office/drawing/2014/main" id="{00000000-0008-0000-0000-00007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61" name="Text Box 1">
          <a:extLst>
            <a:ext uri="{FF2B5EF4-FFF2-40B4-BE49-F238E27FC236}">
              <a16:creationId xmlns:a16="http://schemas.microsoft.com/office/drawing/2014/main" id="{00000000-0008-0000-0000-00007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62" name="Text Box 1">
          <a:extLst>
            <a:ext uri="{FF2B5EF4-FFF2-40B4-BE49-F238E27FC236}">
              <a16:creationId xmlns:a16="http://schemas.microsoft.com/office/drawing/2014/main" id="{00000000-0008-0000-0000-00007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63" name="Text Box 1">
          <a:extLst>
            <a:ext uri="{FF2B5EF4-FFF2-40B4-BE49-F238E27FC236}">
              <a16:creationId xmlns:a16="http://schemas.microsoft.com/office/drawing/2014/main" id="{00000000-0008-0000-0000-00007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64" name="Text Box 1">
          <a:extLst>
            <a:ext uri="{FF2B5EF4-FFF2-40B4-BE49-F238E27FC236}">
              <a16:creationId xmlns:a16="http://schemas.microsoft.com/office/drawing/2014/main" id="{00000000-0008-0000-0000-00007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65" name="Text Box 1">
          <a:extLst>
            <a:ext uri="{FF2B5EF4-FFF2-40B4-BE49-F238E27FC236}">
              <a16:creationId xmlns:a16="http://schemas.microsoft.com/office/drawing/2014/main" id="{00000000-0008-0000-0000-00007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66" name="Text Box 1">
          <a:extLst>
            <a:ext uri="{FF2B5EF4-FFF2-40B4-BE49-F238E27FC236}">
              <a16:creationId xmlns:a16="http://schemas.microsoft.com/office/drawing/2014/main" id="{00000000-0008-0000-0000-00007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67" name="Text Box 1">
          <a:extLst>
            <a:ext uri="{FF2B5EF4-FFF2-40B4-BE49-F238E27FC236}">
              <a16:creationId xmlns:a16="http://schemas.microsoft.com/office/drawing/2014/main" id="{00000000-0008-0000-0000-00007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68" name="Text Box 1">
          <a:extLst>
            <a:ext uri="{FF2B5EF4-FFF2-40B4-BE49-F238E27FC236}">
              <a16:creationId xmlns:a16="http://schemas.microsoft.com/office/drawing/2014/main" id="{00000000-0008-0000-0000-00008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69" name="Text Box 1">
          <a:extLst>
            <a:ext uri="{FF2B5EF4-FFF2-40B4-BE49-F238E27FC236}">
              <a16:creationId xmlns:a16="http://schemas.microsoft.com/office/drawing/2014/main" id="{00000000-0008-0000-0000-00008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70" name="Text Box 1">
          <a:extLst>
            <a:ext uri="{FF2B5EF4-FFF2-40B4-BE49-F238E27FC236}">
              <a16:creationId xmlns:a16="http://schemas.microsoft.com/office/drawing/2014/main" id="{00000000-0008-0000-0000-00008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71" name="Text Box 1">
          <a:extLst>
            <a:ext uri="{FF2B5EF4-FFF2-40B4-BE49-F238E27FC236}">
              <a16:creationId xmlns:a16="http://schemas.microsoft.com/office/drawing/2014/main" id="{00000000-0008-0000-0000-00008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72" name="Text Box 1">
          <a:extLst>
            <a:ext uri="{FF2B5EF4-FFF2-40B4-BE49-F238E27FC236}">
              <a16:creationId xmlns:a16="http://schemas.microsoft.com/office/drawing/2014/main" id="{00000000-0008-0000-0000-00008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73" name="Text Box 1">
          <a:extLst>
            <a:ext uri="{FF2B5EF4-FFF2-40B4-BE49-F238E27FC236}">
              <a16:creationId xmlns:a16="http://schemas.microsoft.com/office/drawing/2014/main" id="{00000000-0008-0000-0000-00008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74" name="Text Box 1">
          <a:extLst>
            <a:ext uri="{FF2B5EF4-FFF2-40B4-BE49-F238E27FC236}">
              <a16:creationId xmlns:a16="http://schemas.microsoft.com/office/drawing/2014/main" id="{00000000-0008-0000-0000-00008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75" name="Text Box 1">
          <a:extLst>
            <a:ext uri="{FF2B5EF4-FFF2-40B4-BE49-F238E27FC236}">
              <a16:creationId xmlns:a16="http://schemas.microsoft.com/office/drawing/2014/main" id="{00000000-0008-0000-0000-00008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76" name="Text Box 1">
          <a:extLst>
            <a:ext uri="{FF2B5EF4-FFF2-40B4-BE49-F238E27FC236}">
              <a16:creationId xmlns:a16="http://schemas.microsoft.com/office/drawing/2014/main" id="{00000000-0008-0000-0000-00008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77" name="Text Box 1">
          <a:extLst>
            <a:ext uri="{FF2B5EF4-FFF2-40B4-BE49-F238E27FC236}">
              <a16:creationId xmlns:a16="http://schemas.microsoft.com/office/drawing/2014/main" id="{00000000-0008-0000-0000-00008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78" name="Text Box 1">
          <a:extLst>
            <a:ext uri="{FF2B5EF4-FFF2-40B4-BE49-F238E27FC236}">
              <a16:creationId xmlns:a16="http://schemas.microsoft.com/office/drawing/2014/main" id="{00000000-0008-0000-0000-00008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79" name="Text Box 1">
          <a:extLst>
            <a:ext uri="{FF2B5EF4-FFF2-40B4-BE49-F238E27FC236}">
              <a16:creationId xmlns:a16="http://schemas.microsoft.com/office/drawing/2014/main" id="{00000000-0008-0000-0000-00008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80" name="Text Box 1">
          <a:extLst>
            <a:ext uri="{FF2B5EF4-FFF2-40B4-BE49-F238E27FC236}">
              <a16:creationId xmlns:a16="http://schemas.microsoft.com/office/drawing/2014/main" id="{00000000-0008-0000-0000-00008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81" name="Text Box 1">
          <a:extLst>
            <a:ext uri="{FF2B5EF4-FFF2-40B4-BE49-F238E27FC236}">
              <a16:creationId xmlns:a16="http://schemas.microsoft.com/office/drawing/2014/main" id="{00000000-0008-0000-0000-00008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82" name="Text Box 1">
          <a:extLst>
            <a:ext uri="{FF2B5EF4-FFF2-40B4-BE49-F238E27FC236}">
              <a16:creationId xmlns:a16="http://schemas.microsoft.com/office/drawing/2014/main" id="{00000000-0008-0000-0000-00008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83" name="Text Box 1">
          <a:extLst>
            <a:ext uri="{FF2B5EF4-FFF2-40B4-BE49-F238E27FC236}">
              <a16:creationId xmlns:a16="http://schemas.microsoft.com/office/drawing/2014/main" id="{00000000-0008-0000-0000-00008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84" name="Text Box 1">
          <a:extLst>
            <a:ext uri="{FF2B5EF4-FFF2-40B4-BE49-F238E27FC236}">
              <a16:creationId xmlns:a16="http://schemas.microsoft.com/office/drawing/2014/main" id="{00000000-0008-0000-0000-00009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85" name="Text Box 1">
          <a:extLst>
            <a:ext uri="{FF2B5EF4-FFF2-40B4-BE49-F238E27FC236}">
              <a16:creationId xmlns:a16="http://schemas.microsoft.com/office/drawing/2014/main" id="{00000000-0008-0000-0000-00009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86" name="Text Box 1">
          <a:extLst>
            <a:ext uri="{FF2B5EF4-FFF2-40B4-BE49-F238E27FC236}">
              <a16:creationId xmlns:a16="http://schemas.microsoft.com/office/drawing/2014/main" id="{00000000-0008-0000-0000-00009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87" name="Text Box 1">
          <a:extLst>
            <a:ext uri="{FF2B5EF4-FFF2-40B4-BE49-F238E27FC236}">
              <a16:creationId xmlns:a16="http://schemas.microsoft.com/office/drawing/2014/main" id="{00000000-0008-0000-0000-00009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88" name="Text Box 1">
          <a:extLst>
            <a:ext uri="{FF2B5EF4-FFF2-40B4-BE49-F238E27FC236}">
              <a16:creationId xmlns:a16="http://schemas.microsoft.com/office/drawing/2014/main" id="{00000000-0008-0000-0000-00009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89" name="Text Box 1">
          <a:extLst>
            <a:ext uri="{FF2B5EF4-FFF2-40B4-BE49-F238E27FC236}">
              <a16:creationId xmlns:a16="http://schemas.microsoft.com/office/drawing/2014/main" id="{00000000-0008-0000-0000-00009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90" name="Text Box 1">
          <a:extLst>
            <a:ext uri="{FF2B5EF4-FFF2-40B4-BE49-F238E27FC236}">
              <a16:creationId xmlns:a16="http://schemas.microsoft.com/office/drawing/2014/main" id="{00000000-0008-0000-0000-00009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91" name="Text Box 1">
          <a:extLst>
            <a:ext uri="{FF2B5EF4-FFF2-40B4-BE49-F238E27FC236}">
              <a16:creationId xmlns:a16="http://schemas.microsoft.com/office/drawing/2014/main" id="{00000000-0008-0000-0000-00009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92" name="Text Box 1">
          <a:extLst>
            <a:ext uri="{FF2B5EF4-FFF2-40B4-BE49-F238E27FC236}">
              <a16:creationId xmlns:a16="http://schemas.microsoft.com/office/drawing/2014/main" id="{00000000-0008-0000-0000-00009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93" name="Text Box 1">
          <a:extLst>
            <a:ext uri="{FF2B5EF4-FFF2-40B4-BE49-F238E27FC236}">
              <a16:creationId xmlns:a16="http://schemas.microsoft.com/office/drawing/2014/main" id="{00000000-0008-0000-0000-00009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94" name="Text Box 1">
          <a:extLst>
            <a:ext uri="{FF2B5EF4-FFF2-40B4-BE49-F238E27FC236}">
              <a16:creationId xmlns:a16="http://schemas.microsoft.com/office/drawing/2014/main" id="{00000000-0008-0000-0000-00009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95" name="Text Box 1">
          <a:extLst>
            <a:ext uri="{FF2B5EF4-FFF2-40B4-BE49-F238E27FC236}">
              <a16:creationId xmlns:a16="http://schemas.microsoft.com/office/drawing/2014/main" id="{00000000-0008-0000-0000-00009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96" name="Text Box 1">
          <a:extLst>
            <a:ext uri="{FF2B5EF4-FFF2-40B4-BE49-F238E27FC236}">
              <a16:creationId xmlns:a16="http://schemas.microsoft.com/office/drawing/2014/main" id="{00000000-0008-0000-0000-00009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97" name="Text Box 1">
          <a:extLst>
            <a:ext uri="{FF2B5EF4-FFF2-40B4-BE49-F238E27FC236}">
              <a16:creationId xmlns:a16="http://schemas.microsoft.com/office/drawing/2014/main" id="{00000000-0008-0000-0000-00009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98" name="Text Box 1">
          <a:extLst>
            <a:ext uri="{FF2B5EF4-FFF2-40B4-BE49-F238E27FC236}">
              <a16:creationId xmlns:a16="http://schemas.microsoft.com/office/drawing/2014/main" id="{00000000-0008-0000-0000-00009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199" name="Text Box 1">
          <a:extLst>
            <a:ext uri="{FF2B5EF4-FFF2-40B4-BE49-F238E27FC236}">
              <a16:creationId xmlns:a16="http://schemas.microsoft.com/office/drawing/2014/main" id="{00000000-0008-0000-0000-00009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00" name="Text Box 1">
          <a:extLst>
            <a:ext uri="{FF2B5EF4-FFF2-40B4-BE49-F238E27FC236}">
              <a16:creationId xmlns:a16="http://schemas.microsoft.com/office/drawing/2014/main" id="{00000000-0008-0000-0000-0000A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01" name="Text Box 1">
          <a:extLst>
            <a:ext uri="{FF2B5EF4-FFF2-40B4-BE49-F238E27FC236}">
              <a16:creationId xmlns:a16="http://schemas.microsoft.com/office/drawing/2014/main" id="{00000000-0008-0000-0000-0000A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02" name="Text Box 1">
          <a:extLst>
            <a:ext uri="{FF2B5EF4-FFF2-40B4-BE49-F238E27FC236}">
              <a16:creationId xmlns:a16="http://schemas.microsoft.com/office/drawing/2014/main" id="{00000000-0008-0000-0000-0000A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03" name="Text Box 1">
          <a:extLst>
            <a:ext uri="{FF2B5EF4-FFF2-40B4-BE49-F238E27FC236}">
              <a16:creationId xmlns:a16="http://schemas.microsoft.com/office/drawing/2014/main" id="{00000000-0008-0000-0000-0000A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04" name="Text Box 1">
          <a:extLst>
            <a:ext uri="{FF2B5EF4-FFF2-40B4-BE49-F238E27FC236}">
              <a16:creationId xmlns:a16="http://schemas.microsoft.com/office/drawing/2014/main" id="{00000000-0008-0000-0000-0000A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05" name="Text Box 1">
          <a:extLst>
            <a:ext uri="{FF2B5EF4-FFF2-40B4-BE49-F238E27FC236}">
              <a16:creationId xmlns:a16="http://schemas.microsoft.com/office/drawing/2014/main" id="{00000000-0008-0000-0000-0000A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06" name="Text Box 1">
          <a:extLst>
            <a:ext uri="{FF2B5EF4-FFF2-40B4-BE49-F238E27FC236}">
              <a16:creationId xmlns:a16="http://schemas.microsoft.com/office/drawing/2014/main" id="{00000000-0008-0000-0000-0000A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07" name="Text Box 1">
          <a:extLst>
            <a:ext uri="{FF2B5EF4-FFF2-40B4-BE49-F238E27FC236}">
              <a16:creationId xmlns:a16="http://schemas.microsoft.com/office/drawing/2014/main" id="{00000000-0008-0000-0000-0000A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08" name="Text Box 1">
          <a:extLst>
            <a:ext uri="{FF2B5EF4-FFF2-40B4-BE49-F238E27FC236}">
              <a16:creationId xmlns:a16="http://schemas.microsoft.com/office/drawing/2014/main" id="{00000000-0008-0000-0000-0000A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09" name="Text Box 1">
          <a:extLst>
            <a:ext uri="{FF2B5EF4-FFF2-40B4-BE49-F238E27FC236}">
              <a16:creationId xmlns:a16="http://schemas.microsoft.com/office/drawing/2014/main" id="{00000000-0008-0000-0000-0000A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10" name="Text Box 1">
          <a:extLst>
            <a:ext uri="{FF2B5EF4-FFF2-40B4-BE49-F238E27FC236}">
              <a16:creationId xmlns:a16="http://schemas.microsoft.com/office/drawing/2014/main" id="{00000000-0008-0000-0000-0000A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11" name="Text Box 1">
          <a:extLst>
            <a:ext uri="{FF2B5EF4-FFF2-40B4-BE49-F238E27FC236}">
              <a16:creationId xmlns:a16="http://schemas.microsoft.com/office/drawing/2014/main" id="{00000000-0008-0000-0000-0000A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12" name="Text Box 1">
          <a:extLst>
            <a:ext uri="{FF2B5EF4-FFF2-40B4-BE49-F238E27FC236}">
              <a16:creationId xmlns:a16="http://schemas.microsoft.com/office/drawing/2014/main" id="{00000000-0008-0000-0000-0000A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13" name="Text Box 1">
          <a:extLst>
            <a:ext uri="{FF2B5EF4-FFF2-40B4-BE49-F238E27FC236}">
              <a16:creationId xmlns:a16="http://schemas.microsoft.com/office/drawing/2014/main" id="{00000000-0008-0000-0000-0000A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14" name="Text Box 1">
          <a:extLst>
            <a:ext uri="{FF2B5EF4-FFF2-40B4-BE49-F238E27FC236}">
              <a16:creationId xmlns:a16="http://schemas.microsoft.com/office/drawing/2014/main" id="{00000000-0008-0000-0000-0000A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15" name="Text Box 1">
          <a:extLst>
            <a:ext uri="{FF2B5EF4-FFF2-40B4-BE49-F238E27FC236}">
              <a16:creationId xmlns:a16="http://schemas.microsoft.com/office/drawing/2014/main" id="{00000000-0008-0000-0000-0000A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16" name="Text Box 1">
          <a:extLst>
            <a:ext uri="{FF2B5EF4-FFF2-40B4-BE49-F238E27FC236}">
              <a16:creationId xmlns:a16="http://schemas.microsoft.com/office/drawing/2014/main" id="{00000000-0008-0000-0000-0000B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17" name="Text Box 1">
          <a:extLst>
            <a:ext uri="{FF2B5EF4-FFF2-40B4-BE49-F238E27FC236}">
              <a16:creationId xmlns:a16="http://schemas.microsoft.com/office/drawing/2014/main" id="{00000000-0008-0000-0000-0000B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18" name="Text Box 1">
          <a:extLst>
            <a:ext uri="{FF2B5EF4-FFF2-40B4-BE49-F238E27FC236}">
              <a16:creationId xmlns:a16="http://schemas.microsoft.com/office/drawing/2014/main" id="{00000000-0008-0000-0000-0000B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19" name="Text Box 1">
          <a:extLst>
            <a:ext uri="{FF2B5EF4-FFF2-40B4-BE49-F238E27FC236}">
              <a16:creationId xmlns:a16="http://schemas.microsoft.com/office/drawing/2014/main" id="{00000000-0008-0000-0000-0000B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20" name="Text Box 1">
          <a:extLst>
            <a:ext uri="{FF2B5EF4-FFF2-40B4-BE49-F238E27FC236}">
              <a16:creationId xmlns:a16="http://schemas.microsoft.com/office/drawing/2014/main" id="{00000000-0008-0000-0000-0000B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21" name="Text Box 1">
          <a:extLst>
            <a:ext uri="{FF2B5EF4-FFF2-40B4-BE49-F238E27FC236}">
              <a16:creationId xmlns:a16="http://schemas.microsoft.com/office/drawing/2014/main" id="{00000000-0008-0000-0000-0000B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22" name="Text Box 1">
          <a:extLst>
            <a:ext uri="{FF2B5EF4-FFF2-40B4-BE49-F238E27FC236}">
              <a16:creationId xmlns:a16="http://schemas.microsoft.com/office/drawing/2014/main" id="{00000000-0008-0000-0000-0000B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23" name="Text Box 1">
          <a:extLst>
            <a:ext uri="{FF2B5EF4-FFF2-40B4-BE49-F238E27FC236}">
              <a16:creationId xmlns:a16="http://schemas.microsoft.com/office/drawing/2014/main" id="{00000000-0008-0000-0000-0000B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24" name="Text Box 1">
          <a:extLst>
            <a:ext uri="{FF2B5EF4-FFF2-40B4-BE49-F238E27FC236}">
              <a16:creationId xmlns:a16="http://schemas.microsoft.com/office/drawing/2014/main" id="{00000000-0008-0000-0000-0000B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25" name="Text Box 1">
          <a:extLst>
            <a:ext uri="{FF2B5EF4-FFF2-40B4-BE49-F238E27FC236}">
              <a16:creationId xmlns:a16="http://schemas.microsoft.com/office/drawing/2014/main" id="{00000000-0008-0000-0000-0000B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26" name="Text Box 1">
          <a:extLst>
            <a:ext uri="{FF2B5EF4-FFF2-40B4-BE49-F238E27FC236}">
              <a16:creationId xmlns:a16="http://schemas.microsoft.com/office/drawing/2014/main" id="{00000000-0008-0000-0000-0000B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27" name="Text Box 1">
          <a:extLst>
            <a:ext uri="{FF2B5EF4-FFF2-40B4-BE49-F238E27FC236}">
              <a16:creationId xmlns:a16="http://schemas.microsoft.com/office/drawing/2014/main" id="{00000000-0008-0000-0000-0000B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28" name="Text Box 1">
          <a:extLst>
            <a:ext uri="{FF2B5EF4-FFF2-40B4-BE49-F238E27FC236}">
              <a16:creationId xmlns:a16="http://schemas.microsoft.com/office/drawing/2014/main" id="{00000000-0008-0000-0000-0000B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29" name="Text Box 1">
          <a:extLst>
            <a:ext uri="{FF2B5EF4-FFF2-40B4-BE49-F238E27FC236}">
              <a16:creationId xmlns:a16="http://schemas.microsoft.com/office/drawing/2014/main" id="{00000000-0008-0000-0000-0000B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30" name="Text Box 1">
          <a:extLst>
            <a:ext uri="{FF2B5EF4-FFF2-40B4-BE49-F238E27FC236}">
              <a16:creationId xmlns:a16="http://schemas.microsoft.com/office/drawing/2014/main" id="{00000000-0008-0000-0000-0000B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31" name="Text Box 1">
          <a:extLst>
            <a:ext uri="{FF2B5EF4-FFF2-40B4-BE49-F238E27FC236}">
              <a16:creationId xmlns:a16="http://schemas.microsoft.com/office/drawing/2014/main" id="{00000000-0008-0000-0000-0000B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32" name="Text Box 1">
          <a:extLst>
            <a:ext uri="{FF2B5EF4-FFF2-40B4-BE49-F238E27FC236}">
              <a16:creationId xmlns:a16="http://schemas.microsoft.com/office/drawing/2014/main" id="{00000000-0008-0000-0000-0000C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33" name="Text Box 1">
          <a:extLst>
            <a:ext uri="{FF2B5EF4-FFF2-40B4-BE49-F238E27FC236}">
              <a16:creationId xmlns:a16="http://schemas.microsoft.com/office/drawing/2014/main" id="{00000000-0008-0000-0000-0000C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34" name="Text Box 1">
          <a:extLst>
            <a:ext uri="{FF2B5EF4-FFF2-40B4-BE49-F238E27FC236}">
              <a16:creationId xmlns:a16="http://schemas.microsoft.com/office/drawing/2014/main" id="{00000000-0008-0000-0000-0000C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35" name="Text Box 1">
          <a:extLst>
            <a:ext uri="{FF2B5EF4-FFF2-40B4-BE49-F238E27FC236}">
              <a16:creationId xmlns:a16="http://schemas.microsoft.com/office/drawing/2014/main" id="{00000000-0008-0000-0000-0000C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36" name="Text Box 1">
          <a:extLst>
            <a:ext uri="{FF2B5EF4-FFF2-40B4-BE49-F238E27FC236}">
              <a16:creationId xmlns:a16="http://schemas.microsoft.com/office/drawing/2014/main" id="{00000000-0008-0000-0000-0000C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37" name="Text Box 1">
          <a:extLst>
            <a:ext uri="{FF2B5EF4-FFF2-40B4-BE49-F238E27FC236}">
              <a16:creationId xmlns:a16="http://schemas.microsoft.com/office/drawing/2014/main" id="{00000000-0008-0000-0000-0000C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38" name="Text Box 1">
          <a:extLst>
            <a:ext uri="{FF2B5EF4-FFF2-40B4-BE49-F238E27FC236}">
              <a16:creationId xmlns:a16="http://schemas.microsoft.com/office/drawing/2014/main" id="{00000000-0008-0000-0000-0000C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39" name="Text Box 1">
          <a:extLst>
            <a:ext uri="{FF2B5EF4-FFF2-40B4-BE49-F238E27FC236}">
              <a16:creationId xmlns:a16="http://schemas.microsoft.com/office/drawing/2014/main" id="{00000000-0008-0000-0000-0000C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40" name="Text Box 1">
          <a:extLst>
            <a:ext uri="{FF2B5EF4-FFF2-40B4-BE49-F238E27FC236}">
              <a16:creationId xmlns:a16="http://schemas.microsoft.com/office/drawing/2014/main" id="{00000000-0008-0000-0000-0000C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41" name="Text Box 1">
          <a:extLst>
            <a:ext uri="{FF2B5EF4-FFF2-40B4-BE49-F238E27FC236}">
              <a16:creationId xmlns:a16="http://schemas.microsoft.com/office/drawing/2014/main" id="{00000000-0008-0000-0000-0000C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42" name="Text Box 1">
          <a:extLst>
            <a:ext uri="{FF2B5EF4-FFF2-40B4-BE49-F238E27FC236}">
              <a16:creationId xmlns:a16="http://schemas.microsoft.com/office/drawing/2014/main" id="{00000000-0008-0000-0000-0000C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43" name="Text Box 1">
          <a:extLst>
            <a:ext uri="{FF2B5EF4-FFF2-40B4-BE49-F238E27FC236}">
              <a16:creationId xmlns:a16="http://schemas.microsoft.com/office/drawing/2014/main" id="{00000000-0008-0000-0000-0000C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44" name="Text Box 1">
          <a:extLst>
            <a:ext uri="{FF2B5EF4-FFF2-40B4-BE49-F238E27FC236}">
              <a16:creationId xmlns:a16="http://schemas.microsoft.com/office/drawing/2014/main" id="{00000000-0008-0000-0000-0000C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45" name="Text Box 1">
          <a:extLst>
            <a:ext uri="{FF2B5EF4-FFF2-40B4-BE49-F238E27FC236}">
              <a16:creationId xmlns:a16="http://schemas.microsoft.com/office/drawing/2014/main" id="{00000000-0008-0000-0000-0000C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46" name="Text Box 1">
          <a:extLst>
            <a:ext uri="{FF2B5EF4-FFF2-40B4-BE49-F238E27FC236}">
              <a16:creationId xmlns:a16="http://schemas.microsoft.com/office/drawing/2014/main" id="{00000000-0008-0000-0000-0000C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47" name="Text Box 1">
          <a:extLst>
            <a:ext uri="{FF2B5EF4-FFF2-40B4-BE49-F238E27FC236}">
              <a16:creationId xmlns:a16="http://schemas.microsoft.com/office/drawing/2014/main" id="{00000000-0008-0000-0000-0000C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48" name="Text Box 1">
          <a:extLst>
            <a:ext uri="{FF2B5EF4-FFF2-40B4-BE49-F238E27FC236}">
              <a16:creationId xmlns:a16="http://schemas.microsoft.com/office/drawing/2014/main" id="{00000000-0008-0000-0000-0000D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49" name="Text Box 1">
          <a:extLst>
            <a:ext uri="{FF2B5EF4-FFF2-40B4-BE49-F238E27FC236}">
              <a16:creationId xmlns:a16="http://schemas.microsoft.com/office/drawing/2014/main" id="{00000000-0008-0000-0000-0000D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50" name="Text Box 1">
          <a:extLst>
            <a:ext uri="{FF2B5EF4-FFF2-40B4-BE49-F238E27FC236}">
              <a16:creationId xmlns:a16="http://schemas.microsoft.com/office/drawing/2014/main" id="{00000000-0008-0000-0000-0000D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51" name="Text Box 1">
          <a:extLst>
            <a:ext uri="{FF2B5EF4-FFF2-40B4-BE49-F238E27FC236}">
              <a16:creationId xmlns:a16="http://schemas.microsoft.com/office/drawing/2014/main" id="{00000000-0008-0000-0000-0000D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52" name="Text Box 1">
          <a:extLst>
            <a:ext uri="{FF2B5EF4-FFF2-40B4-BE49-F238E27FC236}">
              <a16:creationId xmlns:a16="http://schemas.microsoft.com/office/drawing/2014/main" id="{00000000-0008-0000-0000-0000D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53" name="Text Box 1">
          <a:extLst>
            <a:ext uri="{FF2B5EF4-FFF2-40B4-BE49-F238E27FC236}">
              <a16:creationId xmlns:a16="http://schemas.microsoft.com/office/drawing/2014/main" id="{00000000-0008-0000-0000-0000D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54" name="Text Box 1">
          <a:extLst>
            <a:ext uri="{FF2B5EF4-FFF2-40B4-BE49-F238E27FC236}">
              <a16:creationId xmlns:a16="http://schemas.microsoft.com/office/drawing/2014/main" id="{00000000-0008-0000-0000-0000D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55" name="Text Box 1">
          <a:extLst>
            <a:ext uri="{FF2B5EF4-FFF2-40B4-BE49-F238E27FC236}">
              <a16:creationId xmlns:a16="http://schemas.microsoft.com/office/drawing/2014/main" id="{00000000-0008-0000-0000-0000D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56" name="Text Box 1">
          <a:extLst>
            <a:ext uri="{FF2B5EF4-FFF2-40B4-BE49-F238E27FC236}">
              <a16:creationId xmlns:a16="http://schemas.microsoft.com/office/drawing/2014/main" id="{00000000-0008-0000-0000-0000D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57" name="Text Box 1">
          <a:extLst>
            <a:ext uri="{FF2B5EF4-FFF2-40B4-BE49-F238E27FC236}">
              <a16:creationId xmlns:a16="http://schemas.microsoft.com/office/drawing/2014/main" id="{00000000-0008-0000-0000-0000D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58" name="Text Box 1">
          <a:extLst>
            <a:ext uri="{FF2B5EF4-FFF2-40B4-BE49-F238E27FC236}">
              <a16:creationId xmlns:a16="http://schemas.microsoft.com/office/drawing/2014/main" id="{00000000-0008-0000-0000-0000D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59" name="Text Box 1">
          <a:extLst>
            <a:ext uri="{FF2B5EF4-FFF2-40B4-BE49-F238E27FC236}">
              <a16:creationId xmlns:a16="http://schemas.microsoft.com/office/drawing/2014/main" id="{00000000-0008-0000-0000-0000D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60" name="Text Box 1">
          <a:extLst>
            <a:ext uri="{FF2B5EF4-FFF2-40B4-BE49-F238E27FC236}">
              <a16:creationId xmlns:a16="http://schemas.microsoft.com/office/drawing/2014/main" id="{00000000-0008-0000-0000-0000D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61" name="Text Box 1">
          <a:extLst>
            <a:ext uri="{FF2B5EF4-FFF2-40B4-BE49-F238E27FC236}">
              <a16:creationId xmlns:a16="http://schemas.microsoft.com/office/drawing/2014/main" id="{00000000-0008-0000-0000-0000D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62" name="Text Box 1">
          <a:extLst>
            <a:ext uri="{FF2B5EF4-FFF2-40B4-BE49-F238E27FC236}">
              <a16:creationId xmlns:a16="http://schemas.microsoft.com/office/drawing/2014/main" id="{00000000-0008-0000-0000-0000D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63" name="Text Box 1">
          <a:extLst>
            <a:ext uri="{FF2B5EF4-FFF2-40B4-BE49-F238E27FC236}">
              <a16:creationId xmlns:a16="http://schemas.microsoft.com/office/drawing/2014/main" id="{00000000-0008-0000-0000-0000D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64" name="Text Box 1">
          <a:extLst>
            <a:ext uri="{FF2B5EF4-FFF2-40B4-BE49-F238E27FC236}">
              <a16:creationId xmlns:a16="http://schemas.microsoft.com/office/drawing/2014/main" id="{00000000-0008-0000-0000-0000E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65" name="Text Box 1">
          <a:extLst>
            <a:ext uri="{FF2B5EF4-FFF2-40B4-BE49-F238E27FC236}">
              <a16:creationId xmlns:a16="http://schemas.microsoft.com/office/drawing/2014/main" id="{00000000-0008-0000-0000-0000E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66" name="Text Box 1">
          <a:extLst>
            <a:ext uri="{FF2B5EF4-FFF2-40B4-BE49-F238E27FC236}">
              <a16:creationId xmlns:a16="http://schemas.microsoft.com/office/drawing/2014/main" id="{00000000-0008-0000-0000-0000E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67" name="Text Box 1">
          <a:extLst>
            <a:ext uri="{FF2B5EF4-FFF2-40B4-BE49-F238E27FC236}">
              <a16:creationId xmlns:a16="http://schemas.microsoft.com/office/drawing/2014/main" id="{00000000-0008-0000-0000-0000E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68" name="Text Box 1">
          <a:extLst>
            <a:ext uri="{FF2B5EF4-FFF2-40B4-BE49-F238E27FC236}">
              <a16:creationId xmlns:a16="http://schemas.microsoft.com/office/drawing/2014/main" id="{00000000-0008-0000-0000-0000E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69" name="Text Box 1">
          <a:extLst>
            <a:ext uri="{FF2B5EF4-FFF2-40B4-BE49-F238E27FC236}">
              <a16:creationId xmlns:a16="http://schemas.microsoft.com/office/drawing/2014/main" id="{00000000-0008-0000-0000-0000E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70" name="Text Box 1">
          <a:extLst>
            <a:ext uri="{FF2B5EF4-FFF2-40B4-BE49-F238E27FC236}">
              <a16:creationId xmlns:a16="http://schemas.microsoft.com/office/drawing/2014/main" id="{00000000-0008-0000-0000-0000E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71" name="Text Box 1">
          <a:extLst>
            <a:ext uri="{FF2B5EF4-FFF2-40B4-BE49-F238E27FC236}">
              <a16:creationId xmlns:a16="http://schemas.microsoft.com/office/drawing/2014/main" id="{00000000-0008-0000-0000-0000E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72" name="Text Box 1">
          <a:extLst>
            <a:ext uri="{FF2B5EF4-FFF2-40B4-BE49-F238E27FC236}">
              <a16:creationId xmlns:a16="http://schemas.microsoft.com/office/drawing/2014/main" id="{00000000-0008-0000-0000-0000E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73" name="Text Box 1">
          <a:extLst>
            <a:ext uri="{FF2B5EF4-FFF2-40B4-BE49-F238E27FC236}">
              <a16:creationId xmlns:a16="http://schemas.microsoft.com/office/drawing/2014/main" id="{00000000-0008-0000-0000-0000E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74" name="Text Box 1">
          <a:extLst>
            <a:ext uri="{FF2B5EF4-FFF2-40B4-BE49-F238E27FC236}">
              <a16:creationId xmlns:a16="http://schemas.microsoft.com/office/drawing/2014/main" id="{00000000-0008-0000-0000-0000E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75" name="Text Box 1">
          <a:extLst>
            <a:ext uri="{FF2B5EF4-FFF2-40B4-BE49-F238E27FC236}">
              <a16:creationId xmlns:a16="http://schemas.microsoft.com/office/drawing/2014/main" id="{00000000-0008-0000-0000-0000E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76" name="Text Box 1">
          <a:extLst>
            <a:ext uri="{FF2B5EF4-FFF2-40B4-BE49-F238E27FC236}">
              <a16:creationId xmlns:a16="http://schemas.microsoft.com/office/drawing/2014/main" id="{00000000-0008-0000-0000-0000E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77" name="Text Box 1">
          <a:extLst>
            <a:ext uri="{FF2B5EF4-FFF2-40B4-BE49-F238E27FC236}">
              <a16:creationId xmlns:a16="http://schemas.microsoft.com/office/drawing/2014/main" id="{00000000-0008-0000-0000-0000E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78" name="Text Box 1">
          <a:extLst>
            <a:ext uri="{FF2B5EF4-FFF2-40B4-BE49-F238E27FC236}">
              <a16:creationId xmlns:a16="http://schemas.microsoft.com/office/drawing/2014/main" id="{00000000-0008-0000-0000-0000E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79" name="Text Box 1">
          <a:extLst>
            <a:ext uri="{FF2B5EF4-FFF2-40B4-BE49-F238E27FC236}">
              <a16:creationId xmlns:a16="http://schemas.microsoft.com/office/drawing/2014/main" id="{00000000-0008-0000-0000-0000E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80" name="Text Box 1">
          <a:extLst>
            <a:ext uri="{FF2B5EF4-FFF2-40B4-BE49-F238E27FC236}">
              <a16:creationId xmlns:a16="http://schemas.microsoft.com/office/drawing/2014/main" id="{00000000-0008-0000-0000-0000F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81" name="Text Box 1">
          <a:extLst>
            <a:ext uri="{FF2B5EF4-FFF2-40B4-BE49-F238E27FC236}">
              <a16:creationId xmlns:a16="http://schemas.microsoft.com/office/drawing/2014/main" id="{00000000-0008-0000-0000-0000F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82" name="Text Box 1">
          <a:extLst>
            <a:ext uri="{FF2B5EF4-FFF2-40B4-BE49-F238E27FC236}">
              <a16:creationId xmlns:a16="http://schemas.microsoft.com/office/drawing/2014/main" id="{00000000-0008-0000-0000-0000F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83" name="Text Box 1">
          <a:extLst>
            <a:ext uri="{FF2B5EF4-FFF2-40B4-BE49-F238E27FC236}">
              <a16:creationId xmlns:a16="http://schemas.microsoft.com/office/drawing/2014/main" id="{00000000-0008-0000-0000-0000F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84" name="Text Box 1">
          <a:extLst>
            <a:ext uri="{FF2B5EF4-FFF2-40B4-BE49-F238E27FC236}">
              <a16:creationId xmlns:a16="http://schemas.microsoft.com/office/drawing/2014/main" id="{00000000-0008-0000-0000-0000F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85" name="Text Box 1">
          <a:extLst>
            <a:ext uri="{FF2B5EF4-FFF2-40B4-BE49-F238E27FC236}">
              <a16:creationId xmlns:a16="http://schemas.microsoft.com/office/drawing/2014/main" id="{00000000-0008-0000-0000-0000F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86" name="Text Box 1">
          <a:extLst>
            <a:ext uri="{FF2B5EF4-FFF2-40B4-BE49-F238E27FC236}">
              <a16:creationId xmlns:a16="http://schemas.microsoft.com/office/drawing/2014/main" id="{00000000-0008-0000-0000-0000F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87" name="Text Box 1">
          <a:extLst>
            <a:ext uri="{FF2B5EF4-FFF2-40B4-BE49-F238E27FC236}">
              <a16:creationId xmlns:a16="http://schemas.microsoft.com/office/drawing/2014/main" id="{00000000-0008-0000-0000-0000F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88" name="Text Box 1">
          <a:extLst>
            <a:ext uri="{FF2B5EF4-FFF2-40B4-BE49-F238E27FC236}">
              <a16:creationId xmlns:a16="http://schemas.microsoft.com/office/drawing/2014/main" id="{00000000-0008-0000-0000-0000F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89" name="Text Box 1">
          <a:extLst>
            <a:ext uri="{FF2B5EF4-FFF2-40B4-BE49-F238E27FC236}">
              <a16:creationId xmlns:a16="http://schemas.microsoft.com/office/drawing/2014/main" id="{00000000-0008-0000-0000-0000F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90" name="Text Box 1">
          <a:extLst>
            <a:ext uri="{FF2B5EF4-FFF2-40B4-BE49-F238E27FC236}">
              <a16:creationId xmlns:a16="http://schemas.microsoft.com/office/drawing/2014/main" id="{00000000-0008-0000-0000-0000F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91" name="Text Box 1">
          <a:extLst>
            <a:ext uri="{FF2B5EF4-FFF2-40B4-BE49-F238E27FC236}">
              <a16:creationId xmlns:a16="http://schemas.microsoft.com/office/drawing/2014/main" id="{00000000-0008-0000-0000-0000F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92" name="Text Box 1">
          <a:extLst>
            <a:ext uri="{FF2B5EF4-FFF2-40B4-BE49-F238E27FC236}">
              <a16:creationId xmlns:a16="http://schemas.microsoft.com/office/drawing/2014/main" id="{00000000-0008-0000-0000-0000F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93" name="Text Box 1">
          <a:extLst>
            <a:ext uri="{FF2B5EF4-FFF2-40B4-BE49-F238E27FC236}">
              <a16:creationId xmlns:a16="http://schemas.microsoft.com/office/drawing/2014/main" id="{00000000-0008-0000-0000-0000F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94" name="Text Box 1">
          <a:extLst>
            <a:ext uri="{FF2B5EF4-FFF2-40B4-BE49-F238E27FC236}">
              <a16:creationId xmlns:a16="http://schemas.microsoft.com/office/drawing/2014/main" id="{00000000-0008-0000-0000-0000F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95" name="Text Box 1">
          <a:extLst>
            <a:ext uri="{FF2B5EF4-FFF2-40B4-BE49-F238E27FC236}">
              <a16:creationId xmlns:a16="http://schemas.microsoft.com/office/drawing/2014/main" id="{00000000-0008-0000-0000-0000F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96" name="Text Box 1">
          <a:extLst>
            <a:ext uri="{FF2B5EF4-FFF2-40B4-BE49-F238E27FC236}">
              <a16:creationId xmlns:a16="http://schemas.microsoft.com/office/drawing/2014/main" id="{00000000-0008-0000-0000-00000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97" name="Text Box 1">
          <a:extLst>
            <a:ext uri="{FF2B5EF4-FFF2-40B4-BE49-F238E27FC236}">
              <a16:creationId xmlns:a16="http://schemas.microsoft.com/office/drawing/2014/main" id="{00000000-0008-0000-0000-00000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98" name="Text Box 1">
          <a:extLst>
            <a:ext uri="{FF2B5EF4-FFF2-40B4-BE49-F238E27FC236}">
              <a16:creationId xmlns:a16="http://schemas.microsoft.com/office/drawing/2014/main" id="{00000000-0008-0000-0000-00000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299" name="Text Box 1">
          <a:extLst>
            <a:ext uri="{FF2B5EF4-FFF2-40B4-BE49-F238E27FC236}">
              <a16:creationId xmlns:a16="http://schemas.microsoft.com/office/drawing/2014/main" id="{00000000-0008-0000-0000-00000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00" name="Text Box 1">
          <a:extLst>
            <a:ext uri="{FF2B5EF4-FFF2-40B4-BE49-F238E27FC236}">
              <a16:creationId xmlns:a16="http://schemas.microsoft.com/office/drawing/2014/main" id="{00000000-0008-0000-0000-00000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01" name="Text Box 1">
          <a:extLst>
            <a:ext uri="{FF2B5EF4-FFF2-40B4-BE49-F238E27FC236}">
              <a16:creationId xmlns:a16="http://schemas.microsoft.com/office/drawing/2014/main" id="{00000000-0008-0000-0000-00000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02" name="Text Box 1">
          <a:extLst>
            <a:ext uri="{FF2B5EF4-FFF2-40B4-BE49-F238E27FC236}">
              <a16:creationId xmlns:a16="http://schemas.microsoft.com/office/drawing/2014/main" id="{00000000-0008-0000-0000-00000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03" name="Text Box 1">
          <a:extLst>
            <a:ext uri="{FF2B5EF4-FFF2-40B4-BE49-F238E27FC236}">
              <a16:creationId xmlns:a16="http://schemas.microsoft.com/office/drawing/2014/main" id="{00000000-0008-0000-0000-00000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04" name="Text Box 1">
          <a:extLst>
            <a:ext uri="{FF2B5EF4-FFF2-40B4-BE49-F238E27FC236}">
              <a16:creationId xmlns:a16="http://schemas.microsoft.com/office/drawing/2014/main" id="{00000000-0008-0000-0000-00000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05" name="Text Box 1">
          <a:extLst>
            <a:ext uri="{FF2B5EF4-FFF2-40B4-BE49-F238E27FC236}">
              <a16:creationId xmlns:a16="http://schemas.microsoft.com/office/drawing/2014/main" id="{00000000-0008-0000-0000-00000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06" name="Text Box 1">
          <a:extLst>
            <a:ext uri="{FF2B5EF4-FFF2-40B4-BE49-F238E27FC236}">
              <a16:creationId xmlns:a16="http://schemas.microsoft.com/office/drawing/2014/main" id="{00000000-0008-0000-0000-00000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07" name="Text Box 1">
          <a:extLst>
            <a:ext uri="{FF2B5EF4-FFF2-40B4-BE49-F238E27FC236}">
              <a16:creationId xmlns:a16="http://schemas.microsoft.com/office/drawing/2014/main" id="{00000000-0008-0000-0000-00000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08" name="Text Box 1">
          <a:extLst>
            <a:ext uri="{FF2B5EF4-FFF2-40B4-BE49-F238E27FC236}">
              <a16:creationId xmlns:a16="http://schemas.microsoft.com/office/drawing/2014/main" id="{00000000-0008-0000-0000-00000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09" name="Text Box 1">
          <a:extLst>
            <a:ext uri="{FF2B5EF4-FFF2-40B4-BE49-F238E27FC236}">
              <a16:creationId xmlns:a16="http://schemas.microsoft.com/office/drawing/2014/main" id="{00000000-0008-0000-0000-00000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10" name="Text Box 1">
          <a:extLst>
            <a:ext uri="{FF2B5EF4-FFF2-40B4-BE49-F238E27FC236}">
              <a16:creationId xmlns:a16="http://schemas.microsoft.com/office/drawing/2014/main" id="{00000000-0008-0000-0000-00000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11" name="Text Box 1">
          <a:extLst>
            <a:ext uri="{FF2B5EF4-FFF2-40B4-BE49-F238E27FC236}">
              <a16:creationId xmlns:a16="http://schemas.microsoft.com/office/drawing/2014/main" id="{00000000-0008-0000-0000-00000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12" name="Text Box 1">
          <a:extLst>
            <a:ext uri="{FF2B5EF4-FFF2-40B4-BE49-F238E27FC236}">
              <a16:creationId xmlns:a16="http://schemas.microsoft.com/office/drawing/2014/main" id="{00000000-0008-0000-0000-00001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13" name="Text Box 1">
          <a:extLst>
            <a:ext uri="{FF2B5EF4-FFF2-40B4-BE49-F238E27FC236}">
              <a16:creationId xmlns:a16="http://schemas.microsoft.com/office/drawing/2014/main" id="{00000000-0008-0000-0000-00001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14" name="Text Box 1">
          <a:extLst>
            <a:ext uri="{FF2B5EF4-FFF2-40B4-BE49-F238E27FC236}">
              <a16:creationId xmlns:a16="http://schemas.microsoft.com/office/drawing/2014/main" id="{00000000-0008-0000-0000-00001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15" name="Text Box 1">
          <a:extLst>
            <a:ext uri="{FF2B5EF4-FFF2-40B4-BE49-F238E27FC236}">
              <a16:creationId xmlns:a16="http://schemas.microsoft.com/office/drawing/2014/main" id="{00000000-0008-0000-0000-00001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16" name="Text Box 1">
          <a:extLst>
            <a:ext uri="{FF2B5EF4-FFF2-40B4-BE49-F238E27FC236}">
              <a16:creationId xmlns:a16="http://schemas.microsoft.com/office/drawing/2014/main" id="{00000000-0008-0000-0000-00001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17" name="Text Box 1">
          <a:extLst>
            <a:ext uri="{FF2B5EF4-FFF2-40B4-BE49-F238E27FC236}">
              <a16:creationId xmlns:a16="http://schemas.microsoft.com/office/drawing/2014/main" id="{00000000-0008-0000-0000-00001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18" name="Text Box 1">
          <a:extLst>
            <a:ext uri="{FF2B5EF4-FFF2-40B4-BE49-F238E27FC236}">
              <a16:creationId xmlns:a16="http://schemas.microsoft.com/office/drawing/2014/main" id="{00000000-0008-0000-0000-00001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19" name="Text Box 1">
          <a:extLst>
            <a:ext uri="{FF2B5EF4-FFF2-40B4-BE49-F238E27FC236}">
              <a16:creationId xmlns:a16="http://schemas.microsoft.com/office/drawing/2014/main" id="{00000000-0008-0000-0000-00001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20" name="Text Box 1">
          <a:extLst>
            <a:ext uri="{FF2B5EF4-FFF2-40B4-BE49-F238E27FC236}">
              <a16:creationId xmlns:a16="http://schemas.microsoft.com/office/drawing/2014/main" id="{00000000-0008-0000-0000-00001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21" name="Text Box 1">
          <a:extLst>
            <a:ext uri="{FF2B5EF4-FFF2-40B4-BE49-F238E27FC236}">
              <a16:creationId xmlns:a16="http://schemas.microsoft.com/office/drawing/2014/main" id="{00000000-0008-0000-0000-00001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22" name="Text Box 1">
          <a:extLst>
            <a:ext uri="{FF2B5EF4-FFF2-40B4-BE49-F238E27FC236}">
              <a16:creationId xmlns:a16="http://schemas.microsoft.com/office/drawing/2014/main" id="{00000000-0008-0000-0000-00001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23" name="Text Box 1">
          <a:extLst>
            <a:ext uri="{FF2B5EF4-FFF2-40B4-BE49-F238E27FC236}">
              <a16:creationId xmlns:a16="http://schemas.microsoft.com/office/drawing/2014/main" id="{00000000-0008-0000-0000-00001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24" name="Text Box 1">
          <a:extLst>
            <a:ext uri="{FF2B5EF4-FFF2-40B4-BE49-F238E27FC236}">
              <a16:creationId xmlns:a16="http://schemas.microsoft.com/office/drawing/2014/main" id="{00000000-0008-0000-0000-00001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25" name="Text Box 1">
          <a:extLst>
            <a:ext uri="{FF2B5EF4-FFF2-40B4-BE49-F238E27FC236}">
              <a16:creationId xmlns:a16="http://schemas.microsoft.com/office/drawing/2014/main" id="{00000000-0008-0000-0000-00001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26" name="Text Box 1">
          <a:extLst>
            <a:ext uri="{FF2B5EF4-FFF2-40B4-BE49-F238E27FC236}">
              <a16:creationId xmlns:a16="http://schemas.microsoft.com/office/drawing/2014/main" id="{00000000-0008-0000-0000-00001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27" name="Text Box 1">
          <a:extLst>
            <a:ext uri="{FF2B5EF4-FFF2-40B4-BE49-F238E27FC236}">
              <a16:creationId xmlns:a16="http://schemas.microsoft.com/office/drawing/2014/main" id="{00000000-0008-0000-0000-00001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28" name="Text Box 1">
          <a:extLst>
            <a:ext uri="{FF2B5EF4-FFF2-40B4-BE49-F238E27FC236}">
              <a16:creationId xmlns:a16="http://schemas.microsoft.com/office/drawing/2014/main" id="{00000000-0008-0000-0000-00002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29" name="Text Box 1">
          <a:extLst>
            <a:ext uri="{FF2B5EF4-FFF2-40B4-BE49-F238E27FC236}">
              <a16:creationId xmlns:a16="http://schemas.microsoft.com/office/drawing/2014/main" id="{00000000-0008-0000-0000-00002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30" name="Text Box 1">
          <a:extLst>
            <a:ext uri="{FF2B5EF4-FFF2-40B4-BE49-F238E27FC236}">
              <a16:creationId xmlns:a16="http://schemas.microsoft.com/office/drawing/2014/main" id="{00000000-0008-0000-0000-00002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31" name="Text Box 1">
          <a:extLst>
            <a:ext uri="{FF2B5EF4-FFF2-40B4-BE49-F238E27FC236}">
              <a16:creationId xmlns:a16="http://schemas.microsoft.com/office/drawing/2014/main" id="{00000000-0008-0000-0000-00002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32" name="Text Box 1">
          <a:extLst>
            <a:ext uri="{FF2B5EF4-FFF2-40B4-BE49-F238E27FC236}">
              <a16:creationId xmlns:a16="http://schemas.microsoft.com/office/drawing/2014/main" id="{00000000-0008-0000-0000-00002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33" name="Text Box 1">
          <a:extLst>
            <a:ext uri="{FF2B5EF4-FFF2-40B4-BE49-F238E27FC236}">
              <a16:creationId xmlns:a16="http://schemas.microsoft.com/office/drawing/2014/main" id="{00000000-0008-0000-0000-00002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34" name="Text Box 1">
          <a:extLst>
            <a:ext uri="{FF2B5EF4-FFF2-40B4-BE49-F238E27FC236}">
              <a16:creationId xmlns:a16="http://schemas.microsoft.com/office/drawing/2014/main" id="{00000000-0008-0000-0000-00002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35" name="Text Box 1">
          <a:extLst>
            <a:ext uri="{FF2B5EF4-FFF2-40B4-BE49-F238E27FC236}">
              <a16:creationId xmlns:a16="http://schemas.microsoft.com/office/drawing/2014/main" id="{00000000-0008-0000-0000-00002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36" name="Text Box 1">
          <a:extLst>
            <a:ext uri="{FF2B5EF4-FFF2-40B4-BE49-F238E27FC236}">
              <a16:creationId xmlns:a16="http://schemas.microsoft.com/office/drawing/2014/main" id="{00000000-0008-0000-0000-00002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37" name="Text Box 1">
          <a:extLst>
            <a:ext uri="{FF2B5EF4-FFF2-40B4-BE49-F238E27FC236}">
              <a16:creationId xmlns:a16="http://schemas.microsoft.com/office/drawing/2014/main" id="{00000000-0008-0000-0000-00002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38" name="Text Box 1">
          <a:extLst>
            <a:ext uri="{FF2B5EF4-FFF2-40B4-BE49-F238E27FC236}">
              <a16:creationId xmlns:a16="http://schemas.microsoft.com/office/drawing/2014/main" id="{00000000-0008-0000-0000-00002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39" name="Text Box 1">
          <a:extLst>
            <a:ext uri="{FF2B5EF4-FFF2-40B4-BE49-F238E27FC236}">
              <a16:creationId xmlns:a16="http://schemas.microsoft.com/office/drawing/2014/main" id="{00000000-0008-0000-0000-00002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40" name="Text Box 1">
          <a:extLst>
            <a:ext uri="{FF2B5EF4-FFF2-40B4-BE49-F238E27FC236}">
              <a16:creationId xmlns:a16="http://schemas.microsoft.com/office/drawing/2014/main" id="{00000000-0008-0000-0000-00002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41" name="Text Box 1">
          <a:extLst>
            <a:ext uri="{FF2B5EF4-FFF2-40B4-BE49-F238E27FC236}">
              <a16:creationId xmlns:a16="http://schemas.microsoft.com/office/drawing/2014/main" id="{00000000-0008-0000-0000-00002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42" name="Text Box 1">
          <a:extLst>
            <a:ext uri="{FF2B5EF4-FFF2-40B4-BE49-F238E27FC236}">
              <a16:creationId xmlns:a16="http://schemas.microsoft.com/office/drawing/2014/main" id="{00000000-0008-0000-0000-00002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43" name="Text Box 1">
          <a:extLst>
            <a:ext uri="{FF2B5EF4-FFF2-40B4-BE49-F238E27FC236}">
              <a16:creationId xmlns:a16="http://schemas.microsoft.com/office/drawing/2014/main" id="{00000000-0008-0000-0000-00002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44" name="Text Box 1">
          <a:extLst>
            <a:ext uri="{FF2B5EF4-FFF2-40B4-BE49-F238E27FC236}">
              <a16:creationId xmlns:a16="http://schemas.microsoft.com/office/drawing/2014/main" id="{00000000-0008-0000-0000-00003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45" name="Text Box 1">
          <a:extLst>
            <a:ext uri="{FF2B5EF4-FFF2-40B4-BE49-F238E27FC236}">
              <a16:creationId xmlns:a16="http://schemas.microsoft.com/office/drawing/2014/main" id="{00000000-0008-0000-0000-00003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46" name="Text Box 1">
          <a:extLst>
            <a:ext uri="{FF2B5EF4-FFF2-40B4-BE49-F238E27FC236}">
              <a16:creationId xmlns:a16="http://schemas.microsoft.com/office/drawing/2014/main" id="{00000000-0008-0000-0000-00003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47" name="Text Box 1">
          <a:extLst>
            <a:ext uri="{FF2B5EF4-FFF2-40B4-BE49-F238E27FC236}">
              <a16:creationId xmlns:a16="http://schemas.microsoft.com/office/drawing/2014/main" id="{00000000-0008-0000-0000-00003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48" name="Text Box 1">
          <a:extLst>
            <a:ext uri="{FF2B5EF4-FFF2-40B4-BE49-F238E27FC236}">
              <a16:creationId xmlns:a16="http://schemas.microsoft.com/office/drawing/2014/main" id="{00000000-0008-0000-0000-00003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49" name="Text Box 1">
          <a:extLst>
            <a:ext uri="{FF2B5EF4-FFF2-40B4-BE49-F238E27FC236}">
              <a16:creationId xmlns:a16="http://schemas.microsoft.com/office/drawing/2014/main" id="{00000000-0008-0000-0000-00003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50" name="Text Box 1">
          <a:extLst>
            <a:ext uri="{FF2B5EF4-FFF2-40B4-BE49-F238E27FC236}">
              <a16:creationId xmlns:a16="http://schemas.microsoft.com/office/drawing/2014/main" id="{00000000-0008-0000-0000-00003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51" name="Text Box 1">
          <a:extLst>
            <a:ext uri="{FF2B5EF4-FFF2-40B4-BE49-F238E27FC236}">
              <a16:creationId xmlns:a16="http://schemas.microsoft.com/office/drawing/2014/main" id="{00000000-0008-0000-0000-00003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52" name="Text Box 1">
          <a:extLst>
            <a:ext uri="{FF2B5EF4-FFF2-40B4-BE49-F238E27FC236}">
              <a16:creationId xmlns:a16="http://schemas.microsoft.com/office/drawing/2014/main" id="{00000000-0008-0000-0000-00003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53" name="Text Box 1">
          <a:extLst>
            <a:ext uri="{FF2B5EF4-FFF2-40B4-BE49-F238E27FC236}">
              <a16:creationId xmlns:a16="http://schemas.microsoft.com/office/drawing/2014/main" id="{00000000-0008-0000-0000-00003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54" name="Text Box 1">
          <a:extLst>
            <a:ext uri="{FF2B5EF4-FFF2-40B4-BE49-F238E27FC236}">
              <a16:creationId xmlns:a16="http://schemas.microsoft.com/office/drawing/2014/main" id="{00000000-0008-0000-0000-00003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55" name="Text Box 1">
          <a:extLst>
            <a:ext uri="{FF2B5EF4-FFF2-40B4-BE49-F238E27FC236}">
              <a16:creationId xmlns:a16="http://schemas.microsoft.com/office/drawing/2014/main" id="{00000000-0008-0000-0000-00003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56" name="Text Box 1">
          <a:extLst>
            <a:ext uri="{FF2B5EF4-FFF2-40B4-BE49-F238E27FC236}">
              <a16:creationId xmlns:a16="http://schemas.microsoft.com/office/drawing/2014/main" id="{00000000-0008-0000-0000-00003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57" name="Text Box 1">
          <a:extLst>
            <a:ext uri="{FF2B5EF4-FFF2-40B4-BE49-F238E27FC236}">
              <a16:creationId xmlns:a16="http://schemas.microsoft.com/office/drawing/2014/main" id="{00000000-0008-0000-0000-00003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58" name="Text Box 1">
          <a:extLst>
            <a:ext uri="{FF2B5EF4-FFF2-40B4-BE49-F238E27FC236}">
              <a16:creationId xmlns:a16="http://schemas.microsoft.com/office/drawing/2014/main" id="{00000000-0008-0000-0000-00003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59" name="Text Box 1">
          <a:extLst>
            <a:ext uri="{FF2B5EF4-FFF2-40B4-BE49-F238E27FC236}">
              <a16:creationId xmlns:a16="http://schemas.microsoft.com/office/drawing/2014/main" id="{00000000-0008-0000-0000-00003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60" name="Text Box 1">
          <a:extLst>
            <a:ext uri="{FF2B5EF4-FFF2-40B4-BE49-F238E27FC236}">
              <a16:creationId xmlns:a16="http://schemas.microsoft.com/office/drawing/2014/main" id="{00000000-0008-0000-0000-00004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61" name="Text Box 1">
          <a:extLst>
            <a:ext uri="{FF2B5EF4-FFF2-40B4-BE49-F238E27FC236}">
              <a16:creationId xmlns:a16="http://schemas.microsoft.com/office/drawing/2014/main" id="{00000000-0008-0000-0000-00004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62" name="Text Box 1">
          <a:extLst>
            <a:ext uri="{FF2B5EF4-FFF2-40B4-BE49-F238E27FC236}">
              <a16:creationId xmlns:a16="http://schemas.microsoft.com/office/drawing/2014/main" id="{00000000-0008-0000-0000-00004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63" name="Text Box 1">
          <a:extLst>
            <a:ext uri="{FF2B5EF4-FFF2-40B4-BE49-F238E27FC236}">
              <a16:creationId xmlns:a16="http://schemas.microsoft.com/office/drawing/2014/main" id="{00000000-0008-0000-0000-00004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64" name="Text Box 1">
          <a:extLst>
            <a:ext uri="{FF2B5EF4-FFF2-40B4-BE49-F238E27FC236}">
              <a16:creationId xmlns:a16="http://schemas.microsoft.com/office/drawing/2014/main" id="{00000000-0008-0000-0000-00004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65" name="Text Box 1">
          <a:extLst>
            <a:ext uri="{FF2B5EF4-FFF2-40B4-BE49-F238E27FC236}">
              <a16:creationId xmlns:a16="http://schemas.microsoft.com/office/drawing/2014/main" id="{00000000-0008-0000-0000-00004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66" name="Text Box 1">
          <a:extLst>
            <a:ext uri="{FF2B5EF4-FFF2-40B4-BE49-F238E27FC236}">
              <a16:creationId xmlns:a16="http://schemas.microsoft.com/office/drawing/2014/main" id="{00000000-0008-0000-0000-00004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67" name="Text Box 1">
          <a:extLst>
            <a:ext uri="{FF2B5EF4-FFF2-40B4-BE49-F238E27FC236}">
              <a16:creationId xmlns:a16="http://schemas.microsoft.com/office/drawing/2014/main" id="{00000000-0008-0000-0000-00004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68" name="Text Box 1">
          <a:extLst>
            <a:ext uri="{FF2B5EF4-FFF2-40B4-BE49-F238E27FC236}">
              <a16:creationId xmlns:a16="http://schemas.microsoft.com/office/drawing/2014/main" id="{00000000-0008-0000-0000-00004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69" name="Text Box 1">
          <a:extLst>
            <a:ext uri="{FF2B5EF4-FFF2-40B4-BE49-F238E27FC236}">
              <a16:creationId xmlns:a16="http://schemas.microsoft.com/office/drawing/2014/main" id="{00000000-0008-0000-0000-00004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70" name="Text Box 1">
          <a:extLst>
            <a:ext uri="{FF2B5EF4-FFF2-40B4-BE49-F238E27FC236}">
              <a16:creationId xmlns:a16="http://schemas.microsoft.com/office/drawing/2014/main" id="{00000000-0008-0000-0000-00004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71" name="Text Box 1">
          <a:extLst>
            <a:ext uri="{FF2B5EF4-FFF2-40B4-BE49-F238E27FC236}">
              <a16:creationId xmlns:a16="http://schemas.microsoft.com/office/drawing/2014/main" id="{00000000-0008-0000-0000-00004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72" name="Text Box 1">
          <a:extLst>
            <a:ext uri="{FF2B5EF4-FFF2-40B4-BE49-F238E27FC236}">
              <a16:creationId xmlns:a16="http://schemas.microsoft.com/office/drawing/2014/main" id="{00000000-0008-0000-0000-00004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73" name="Text Box 1">
          <a:extLst>
            <a:ext uri="{FF2B5EF4-FFF2-40B4-BE49-F238E27FC236}">
              <a16:creationId xmlns:a16="http://schemas.microsoft.com/office/drawing/2014/main" id="{00000000-0008-0000-0000-00004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74" name="Text Box 1">
          <a:extLst>
            <a:ext uri="{FF2B5EF4-FFF2-40B4-BE49-F238E27FC236}">
              <a16:creationId xmlns:a16="http://schemas.microsoft.com/office/drawing/2014/main" id="{00000000-0008-0000-0000-00004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75" name="Text Box 1">
          <a:extLst>
            <a:ext uri="{FF2B5EF4-FFF2-40B4-BE49-F238E27FC236}">
              <a16:creationId xmlns:a16="http://schemas.microsoft.com/office/drawing/2014/main" id="{00000000-0008-0000-0000-00004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76" name="Text Box 1">
          <a:extLst>
            <a:ext uri="{FF2B5EF4-FFF2-40B4-BE49-F238E27FC236}">
              <a16:creationId xmlns:a16="http://schemas.microsoft.com/office/drawing/2014/main" id="{00000000-0008-0000-0000-00005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77" name="Text Box 1">
          <a:extLst>
            <a:ext uri="{FF2B5EF4-FFF2-40B4-BE49-F238E27FC236}">
              <a16:creationId xmlns:a16="http://schemas.microsoft.com/office/drawing/2014/main" id="{00000000-0008-0000-0000-00005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78" name="Text Box 1">
          <a:extLst>
            <a:ext uri="{FF2B5EF4-FFF2-40B4-BE49-F238E27FC236}">
              <a16:creationId xmlns:a16="http://schemas.microsoft.com/office/drawing/2014/main" id="{00000000-0008-0000-0000-00005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79" name="Text Box 1">
          <a:extLst>
            <a:ext uri="{FF2B5EF4-FFF2-40B4-BE49-F238E27FC236}">
              <a16:creationId xmlns:a16="http://schemas.microsoft.com/office/drawing/2014/main" id="{00000000-0008-0000-0000-00005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80" name="Text Box 1">
          <a:extLst>
            <a:ext uri="{FF2B5EF4-FFF2-40B4-BE49-F238E27FC236}">
              <a16:creationId xmlns:a16="http://schemas.microsoft.com/office/drawing/2014/main" id="{00000000-0008-0000-0000-00005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81" name="Text Box 1">
          <a:extLst>
            <a:ext uri="{FF2B5EF4-FFF2-40B4-BE49-F238E27FC236}">
              <a16:creationId xmlns:a16="http://schemas.microsoft.com/office/drawing/2014/main" id="{00000000-0008-0000-0000-00005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82" name="Text Box 1">
          <a:extLst>
            <a:ext uri="{FF2B5EF4-FFF2-40B4-BE49-F238E27FC236}">
              <a16:creationId xmlns:a16="http://schemas.microsoft.com/office/drawing/2014/main" id="{00000000-0008-0000-0000-00005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83" name="Text Box 1">
          <a:extLst>
            <a:ext uri="{FF2B5EF4-FFF2-40B4-BE49-F238E27FC236}">
              <a16:creationId xmlns:a16="http://schemas.microsoft.com/office/drawing/2014/main" id="{00000000-0008-0000-0000-00005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84" name="Text Box 1">
          <a:extLst>
            <a:ext uri="{FF2B5EF4-FFF2-40B4-BE49-F238E27FC236}">
              <a16:creationId xmlns:a16="http://schemas.microsoft.com/office/drawing/2014/main" id="{00000000-0008-0000-0000-00005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85" name="Text Box 1">
          <a:extLst>
            <a:ext uri="{FF2B5EF4-FFF2-40B4-BE49-F238E27FC236}">
              <a16:creationId xmlns:a16="http://schemas.microsoft.com/office/drawing/2014/main" id="{00000000-0008-0000-0000-00005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86" name="Text Box 1">
          <a:extLst>
            <a:ext uri="{FF2B5EF4-FFF2-40B4-BE49-F238E27FC236}">
              <a16:creationId xmlns:a16="http://schemas.microsoft.com/office/drawing/2014/main" id="{00000000-0008-0000-0000-00005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87" name="Text Box 1">
          <a:extLst>
            <a:ext uri="{FF2B5EF4-FFF2-40B4-BE49-F238E27FC236}">
              <a16:creationId xmlns:a16="http://schemas.microsoft.com/office/drawing/2014/main" id="{00000000-0008-0000-0000-00005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88" name="Text Box 1">
          <a:extLst>
            <a:ext uri="{FF2B5EF4-FFF2-40B4-BE49-F238E27FC236}">
              <a16:creationId xmlns:a16="http://schemas.microsoft.com/office/drawing/2014/main" id="{00000000-0008-0000-0000-00005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89" name="Text Box 1">
          <a:extLst>
            <a:ext uri="{FF2B5EF4-FFF2-40B4-BE49-F238E27FC236}">
              <a16:creationId xmlns:a16="http://schemas.microsoft.com/office/drawing/2014/main" id="{00000000-0008-0000-0000-00005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90" name="Text Box 1">
          <a:extLst>
            <a:ext uri="{FF2B5EF4-FFF2-40B4-BE49-F238E27FC236}">
              <a16:creationId xmlns:a16="http://schemas.microsoft.com/office/drawing/2014/main" id="{00000000-0008-0000-0000-00005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91" name="Text Box 1">
          <a:extLst>
            <a:ext uri="{FF2B5EF4-FFF2-40B4-BE49-F238E27FC236}">
              <a16:creationId xmlns:a16="http://schemas.microsoft.com/office/drawing/2014/main" id="{00000000-0008-0000-0000-00005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92" name="Text Box 1">
          <a:extLst>
            <a:ext uri="{FF2B5EF4-FFF2-40B4-BE49-F238E27FC236}">
              <a16:creationId xmlns:a16="http://schemas.microsoft.com/office/drawing/2014/main" id="{00000000-0008-0000-0000-00006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93" name="Text Box 1">
          <a:extLst>
            <a:ext uri="{FF2B5EF4-FFF2-40B4-BE49-F238E27FC236}">
              <a16:creationId xmlns:a16="http://schemas.microsoft.com/office/drawing/2014/main" id="{00000000-0008-0000-0000-00006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94" name="Text Box 1">
          <a:extLst>
            <a:ext uri="{FF2B5EF4-FFF2-40B4-BE49-F238E27FC236}">
              <a16:creationId xmlns:a16="http://schemas.microsoft.com/office/drawing/2014/main" id="{00000000-0008-0000-0000-00006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95" name="Text Box 1">
          <a:extLst>
            <a:ext uri="{FF2B5EF4-FFF2-40B4-BE49-F238E27FC236}">
              <a16:creationId xmlns:a16="http://schemas.microsoft.com/office/drawing/2014/main" id="{00000000-0008-0000-0000-00006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96" name="Text Box 1">
          <a:extLst>
            <a:ext uri="{FF2B5EF4-FFF2-40B4-BE49-F238E27FC236}">
              <a16:creationId xmlns:a16="http://schemas.microsoft.com/office/drawing/2014/main" id="{00000000-0008-0000-0000-00006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97" name="Text Box 1">
          <a:extLst>
            <a:ext uri="{FF2B5EF4-FFF2-40B4-BE49-F238E27FC236}">
              <a16:creationId xmlns:a16="http://schemas.microsoft.com/office/drawing/2014/main" id="{00000000-0008-0000-0000-00006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98" name="Text Box 1">
          <a:extLst>
            <a:ext uri="{FF2B5EF4-FFF2-40B4-BE49-F238E27FC236}">
              <a16:creationId xmlns:a16="http://schemas.microsoft.com/office/drawing/2014/main" id="{00000000-0008-0000-0000-00006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399" name="Text Box 1">
          <a:extLst>
            <a:ext uri="{FF2B5EF4-FFF2-40B4-BE49-F238E27FC236}">
              <a16:creationId xmlns:a16="http://schemas.microsoft.com/office/drawing/2014/main" id="{00000000-0008-0000-0000-00006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00" name="Text Box 1">
          <a:extLst>
            <a:ext uri="{FF2B5EF4-FFF2-40B4-BE49-F238E27FC236}">
              <a16:creationId xmlns:a16="http://schemas.microsoft.com/office/drawing/2014/main" id="{00000000-0008-0000-0000-00006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01" name="Text Box 1">
          <a:extLst>
            <a:ext uri="{FF2B5EF4-FFF2-40B4-BE49-F238E27FC236}">
              <a16:creationId xmlns:a16="http://schemas.microsoft.com/office/drawing/2014/main" id="{00000000-0008-0000-0000-00006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02" name="Text Box 1">
          <a:extLst>
            <a:ext uri="{FF2B5EF4-FFF2-40B4-BE49-F238E27FC236}">
              <a16:creationId xmlns:a16="http://schemas.microsoft.com/office/drawing/2014/main" id="{00000000-0008-0000-0000-00006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03" name="Text Box 1">
          <a:extLst>
            <a:ext uri="{FF2B5EF4-FFF2-40B4-BE49-F238E27FC236}">
              <a16:creationId xmlns:a16="http://schemas.microsoft.com/office/drawing/2014/main" id="{00000000-0008-0000-0000-00006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04" name="Text Box 1">
          <a:extLst>
            <a:ext uri="{FF2B5EF4-FFF2-40B4-BE49-F238E27FC236}">
              <a16:creationId xmlns:a16="http://schemas.microsoft.com/office/drawing/2014/main" id="{00000000-0008-0000-0000-00006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05" name="Text Box 1">
          <a:extLst>
            <a:ext uri="{FF2B5EF4-FFF2-40B4-BE49-F238E27FC236}">
              <a16:creationId xmlns:a16="http://schemas.microsoft.com/office/drawing/2014/main" id="{00000000-0008-0000-0000-00006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06" name="Text Box 1">
          <a:extLst>
            <a:ext uri="{FF2B5EF4-FFF2-40B4-BE49-F238E27FC236}">
              <a16:creationId xmlns:a16="http://schemas.microsoft.com/office/drawing/2014/main" id="{00000000-0008-0000-0000-00006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07" name="Text Box 1">
          <a:extLst>
            <a:ext uri="{FF2B5EF4-FFF2-40B4-BE49-F238E27FC236}">
              <a16:creationId xmlns:a16="http://schemas.microsoft.com/office/drawing/2014/main" id="{00000000-0008-0000-0000-00006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08" name="Text Box 1">
          <a:extLst>
            <a:ext uri="{FF2B5EF4-FFF2-40B4-BE49-F238E27FC236}">
              <a16:creationId xmlns:a16="http://schemas.microsoft.com/office/drawing/2014/main" id="{00000000-0008-0000-0000-00007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09" name="Text Box 1">
          <a:extLst>
            <a:ext uri="{FF2B5EF4-FFF2-40B4-BE49-F238E27FC236}">
              <a16:creationId xmlns:a16="http://schemas.microsoft.com/office/drawing/2014/main" id="{00000000-0008-0000-0000-00007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10" name="Text Box 1">
          <a:extLst>
            <a:ext uri="{FF2B5EF4-FFF2-40B4-BE49-F238E27FC236}">
              <a16:creationId xmlns:a16="http://schemas.microsoft.com/office/drawing/2014/main" id="{00000000-0008-0000-0000-00007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11" name="Text Box 1">
          <a:extLst>
            <a:ext uri="{FF2B5EF4-FFF2-40B4-BE49-F238E27FC236}">
              <a16:creationId xmlns:a16="http://schemas.microsoft.com/office/drawing/2014/main" id="{00000000-0008-0000-0000-00007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12" name="Text Box 1">
          <a:extLst>
            <a:ext uri="{FF2B5EF4-FFF2-40B4-BE49-F238E27FC236}">
              <a16:creationId xmlns:a16="http://schemas.microsoft.com/office/drawing/2014/main" id="{00000000-0008-0000-0000-00007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13" name="Text Box 1">
          <a:extLst>
            <a:ext uri="{FF2B5EF4-FFF2-40B4-BE49-F238E27FC236}">
              <a16:creationId xmlns:a16="http://schemas.microsoft.com/office/drawing/2014/main" id="{00000000-0008-0000-0000-00007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14" name="Text Box 1">
          <a:extLst>
            <a:ext uri="{FF2B5EF4-FFF2-40B4-BE49-F238E27FC236}">
              <a16:creationId xmlns:a16="http://schemas.microsoft.com/office/drawing/2014/main" id="{00000000-0008-0000-0000-00007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15" name="Text Box 1">
          <a:extLst>
            <a:ext uri="{FF2B5EF4-FFF2-40B4-BE49-F238E27FC236}">
              <a16:creationId xmlns:a16="http://schemas.microsoft.com/office/drawing/2014/main" id="{00000000-0008-0000-0000-00007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16" name="Text Box 1">
          <a:extLst>
            <a:ext uri="{FF2B5EF4-FFF2-40B4-BE49-F238E27FC236}">
              <a16:creationId xmlns:a16="http://schemas.microsoft.com/office/drawing/2014/main" id="{00000000-0008-0000-0000-00007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17" name="Text Box 1">
          <a:extLst>
            <a:ext uri="{FF2B5EF4-FFF2-40B4-BE49-F238E27FC236}">
              <a16:creationId xmlns:a16="http://schemas.microsoft.com/office/drawing/2014/main" id="{00000000-0008-0000-0000-00007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18" name="Text Box 1">
          <a:extLst>
            <a:ext uri="{FF2B5EF4-FFF2-40B4-BE49-F238E27FC236}">
              <a16:creationId xmlns:a16="http://schemas.microsoft.com/office/drawing/2014/main" id="{00000000-0008-0000-0000-00007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19" name="Text Box 1">
          <a:extLst>
            <a:ext uri="{FF2B5EF4-FFF2-40B4-BE49-F238E27FC236}">
              <a16:creationId xmlns:a16="http://schemas.microsoft.com/office/drawing/2014/main" id="{00000000-0008-0000-0000-00007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20" name="Text Box 1">
          <a:extLst>
            <a:ext uri="{FF2B5EF4-FFF2-40B4-BE49-F238E27FC236}">
              <a16:creationId xmlns:a16="http://schemas.microsoft.com/office/drawing/2014/main" id="{00000000-0008-0000-0000-00007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21" name="Text Box 1">
          <a:extLst>
            <a:ext uri="{FF2B5EF4-FFF2-40B4-BE49-F238E27FC236}">
              <a16:creationId xmlns:a16="http://schemas.microsoft.com/office/drawing/2014/main" id="{00000000-0008-0000-0000-00007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22" name="Text Box 1">
          <a:extLst>
            <a:ext uri="{FF2B5EF4-FFF2-40B4-BE49-F238E27FC236}">
              <a16:creationId xmlns:a16="http://schemas.microsoft.com/office/drawing/2014/main" id="{00000000-0008-0000-0000-00007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23" name="Text Box 1">
          <a:extLst>
            <a:ext uri="{FF2B5EF4-FFF2-40B4-BE49-F238E27FC236}">
              <a16:creationId xmlns:a16="http://schemas.microsoft.com/office/drawing/2014/main" id="{00000000-0008-0000-0000-00007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24" name="Text Box 1">
          <a:extLst>
            <a:ext uri="{FF2B5EF4-FFF2-40B4-BE49-F238E27FC236}">
              <a16:creationId xmlns:a16="http://schemas.microsoft.com/office/drawing/2014/main" id="{00000000-0008-0000-0000-00008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25" name="Text Box 1">
          <a:extLst>
            <a:ext uri="{FF2B5EF4-FFF2-40B4-BE49-F238E27FC236}">
              <a16:creationId xmlns:a16="http://schemas.microsoft.com/office/drawing/2014/main" id="{00000000-0008-0000-0000-00008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26" name="Text Box 1">
          <a:extLst>
            <a:ext uri="{FF2B5EF4-FFF2-40B4-BE49-F238E27FC236}">
              <a16:creationId xmlns:a16="http://schemas.microsoft.com/office/drawing/2014/main" id="{00000000-0008-0000-0000-00008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27" name="Text Box 1">
          <a:extLst>
            <a:ext uri="{FF2B5EF4-FFF2-40B4-BE49-F238E27FC236}">
              <a16:creationId xmlns:a16="http://schemas.microsoft.com/office/drawing/2014/main" id="{00000000-0008-0000-0000-00008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28" name="Text Box 1">
          <a:extLst>
            <a:ext uri="{FF2B5EF4-FFF2-40B4-BE49-F238E27FC236}">
              <a16:creationId xmlns:a16="http://schemas.microsoft.com/office/drawing/2014/main" id="{00000000-0008-0000-0000-00008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29" name="Text Box 1">
          <a:extLst>
            <a:ext uri="{FF2B5EF4-FFF2-40B4-BE49-F238E27FC236}">
              <a16:creationId xmlns:a16="http://schemas.microsoft.com/office/drawing/2014/main" id="{00000000-0008-0000-0000-00008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30" name="Text Box 1">
          <a:extLst>
            <a:ext uri="{FF2B5EF4-FFF2-40B4-BE49-F238E27FC236}">
              <a16:creationId xmlns:a16="http://schemas.microsoft.com/office/drawing/2014/main" id="{00000000-0008-0000-0000-00008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31" name="Text Box 1">
          <a:extLst>
            <a:ext uri="{FF2B5EF4-FFF2-40B4-BE49-F238E27FC236}">
              <a16:creationId xmlns:a16="http://schemas.microsoft.com/office/drawing/2014/main" id="{00000000-0008-0000-0000-00008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32" name="Text Box 1">
          <a:extLst>
            <a:ext uri="{FF2B5EF4-FFF2-40B4-BE49-F238E27FC236}">
              <a16:creationId xmlns:a16="http://schemas.microsoft.com/office/drawing/2014/main" id="{00000000-0008-0000-0000-00008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33" name="Text Box 1">
          <a:extLst>
            <a:ext uri="{FF2B5EF4-FFF2-40B4-BE49-F238E27FC236}">
              <a16:creationId xmlns:a16="http://schemas.microsoft.com/office/drawing/2014/main" id="{00000000-0008-0000-0000-00008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34" name="Text Box 1">
          <a:extLst>
            <a:ext uri="{FF2B5EF4-FFF2-40B4-BE49-F238E27FC236}">
              <a16:creationId xmlns:a16="http://schemas.microsoft.com/office/drawing/2014/main" id="{00000000-0008-0000-0000-00008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35" name="Text Box 1">
          <a:extLst>
            <a:ext uri="{FF2B5EF4-FFF2-40B4-BE49-F238E27FC236}">
              <a16:creationId xmlns:a16="http://schemas.microsoft.com/office/drawing/2014/main" id="{00000000-0008-0000-0000-00008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36" name="Text Box 1">
          <a:extLst>
            <a:ext uri="{FF2B5EF4-FFF2-40B4-BE49-F238E27FC236}">
              <a16:creationId xmlns:a16="http://schemas.microsoft.com/office/drawing/2014/main" id="{00000000-0008-0000-0000-00008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37" name="Text Box 1">
          <a:extLst>
            <a:ext uri="{FF2B5EF4-FFF2-40B4-BE49-F238E27FC236}">
              <a16:creationId xmlns:a16="http://schemas.microsoft.com/office/drawing/2014/main" id="{00000000-0008-0000-0000-00008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38" name="Text Box 1">
          <a:extLst>
            <a:ext uri="{FF2B5EF4-FFF2-40B4-BE49-F238E27FC236}">
              <a16:creationId xmlns:a16="http://schemas.microsoft.com/office/drawing/2014/main" id="{00000000-0008-0000-0000-00008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39" name="Text Box 1">
          <a:extLst>
            <a:ext uri="{FF2B5EF4-FFF2-40B4-BE49-F238E27FC236}">
              <a16:creationId xmlns:a16="http://schemas.microsoft.com/office/drawing/2014/main" id="{00000000-0008-0000-0000-00008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40" name="Text Box 1">
          <a:extLst>
            <a:ext uri="{FF2B5EF4-FFF2-40B4-BE49-F238E27FC236}">
              <a16:creationId xmlns:a16="http://schemas.microsoft.com/office/drawing/2014/main" id="{00000000-0008-0000-0000-00009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41" name="Text Box 1">
          <a:extLst>
            <a:ext uri="{FF2B5EF4-FFF2-40B4-BE49-F238E27FC236}">
              <a16:creationId xmlns:a16="http://schemas.microsoft.com/office/drawing/2014/main" id="{00000000-0008-0000-0000-00009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42" name="Text Box 1">
          <a:extLst>
            <a:ext uri="{FF2B5EF4-FFF2-40B4-BE49-F238E27FC236}">
              <a16:creationId xmlns:a16="http://schemas.microsoft.com/office/drawing/2014/main" id="{00000000-0008-0000-0000-00009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43" name="Text Box 1">
          <a:extLst>
            <a:ext uri="{FF2B5EF4-FFF2-40B4-BE49-F238E27FC236}">
              <a16:creationId xmlns:a16="http://schemas.microsoft.com/office/drawing/2014/main" id="{00000000-0008-0000-0000-00009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44" name="Text Box 1">
          <a:extLst>
            <a:ext uri="{FF2B5EF4-FFF2-40B4-BE49-F238E27FC236}">
              <a16:creationId xmlns:a16="http://schemas.microsoft.com/office/drawing/2014/main" id="{00000000-0008-0000-0000-00009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45" name="Text Box 1">
          <a:extLst>
            <a:ext uri="{FF2B5EF4-FFF2-40B4-BE49-F238E27FC236}">
              <a16:creationId xmlns:a16="http://schemas.microsoft.com/office/drawing/2014/main" id="{00000000-0008-0000-0000-00009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46" name="Text Box 1">
          <a:extLst>
            <a:ext uri="{FF2B5EF4-FFF2-40B4-BE49-F238E27FC236}">
              <a16:creationId xmlns:a16="http://schemas.microsoft.com/office/drawing/2014/main" id="{00000000-0008-0000-0000-00009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47" name="Text Box 1">
          <a:extLst>
            <a:ext uri="{FF2B5EF4-FFF2-40B4-BE49-F238E27FC236}">
              <a16:creationId xmlns:a16="http://schemas.microsoft.com/office/drawing/2014/main" id="{00000000-0008-0000-0000-00009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48" name="Text Box 1">
          <a:extLst>
            <a:ext uri="{FF2B5EF4-FFF2-40B4-BE49-F238E27FC236}">
              <a16:creationId xmlns:a16="http://schemas.microsoft.com/office/drawing/2014/main" id="{00000000-0008-0000-0000-00009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49" name="Text Box 1">
          <a:extLst>
            <a:ext uri="{FF2B5EF4-FFF2-40B4-BE49-F238E27FC236}">
              <a16:creationId xmlns:a16="http://schemas.microsoft.com/office/drawing/2014/main" id="{00000000-0008-0000-0000-00009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50" name="Text Box 1">
          <a:extLst>
            <a:ext uri="{FF2B5EF4-FFF2-40B4-BE49-F238E27FC236}">
              <a16:creationId xmlns:a16="http://schemas.microsoft.com/office/drawing/2014/main" id="{00000000-0008-0000-0000-00009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51" name="Text Box 1">
          <a:extLst>
            <a:ext uri="{FF2B5EF4-FFF2-40B4-BE49-F238E27FC236}">
              <a16:creationId xmlns:a16="http://schemas.microsoft.com/office/drawing/2014/main" id="{00000000-0008-0000-0000-00009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52" name="Text Box 1">
          <a:extLst>
            <a:ext uri="{FF2B5EF4-FFF2-40B4-BE49-F238E27FC236}">
              <a16:creationId xmlns:a16="http://schemas.microsoft.com/office/drawing/2014/main" id="{00000000-0008-0000-0000-00009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53" name="Text Box 1">
          <a:extLst>
            <a:ext uri="{FF2B5EF4-FFF2-40B4-BE49-F238E27FC236}">
              <a16:creationId xmlns:a16="http://schemas.microsoft.com/office/drawing/2014/main" id="{00000000-0008-0000-0000-00009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54" name="Text Box 1">
          <a:extLst>
            <a:ext uri="{FF2B5EF4-FFF2-40B4-BE49-F238E27FC236}">
              <a16:creationId xmlns:a16="http://schemas.microsoft.com/office/drawing/2014/main" id="{00000000-0008-0000-0000-00009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55" name="Text Box 1">
          <a:extLst>
            <a:ext uri="{FF2B5EF4-FFF2-40B4-BE49-F238E27FC236}">
              <a16:creationId xmlns:a16="http://schemas.microsoft.com/office/drawing/2014/main" id="{00000000-0008-0000-0000-00009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56" name="Text Box 1">
          <a:extLst>
            <a:ext uri="{FF2B5EF4-FFF2-40B4-BE49-F238E27FC236}">
              <a16:creationId xmlns:a16="http://schemas.microsoft.com/office/drawing/2014/main" id="{00000000-0008-0000-0000-0000A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57" name="Text Box 1">
          <a:extLst>
            <a:ext uri="{FF2B5EF4-FFF2-40B4-BE49-F238E27FC236}">
              <a16:creationId xmlns:a16="http://schemas.microsoft.com/office/drawing/2014/main" id="{00000000-0008-0000-0000-0000A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58" name="Text Box 1">
          <a:extLst>
            <a:ext uri="{FF2B5EF4-FFF2-40B4-BE49-F238E27FC236}">
              <a16:creationId xmlns:a16="http://schemas.microsoft.com/office/drawing/2014/main" id="{00000000-0008-0000-0000-0000A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59" name="Text Box 1">
          <a:extLst>
            <a:ext uri="{FF2B5EF4-FFF2-40B4-BE49-F238E27FC236}">
              <a16:creationId xmlns:a16="http://schemas.microsoft.com/office/drawing/2014/main" id="{00000000-0008-0000-0000-0000A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60" name="Text Box 1">
          <a:extLst>
            <a:ext uri="{FF2B5EF4-FFF2-40B4-BE49-F238E27FC236}">
              <a16:creationId xmlns:a16="http://schemas.microsoft.com/office/drawing/2014/main" id="{00000000-0008-0000-0000-0000A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61" name="Text Box 1">
          <a:extLst>
            <a:ext uri="{FF2B5EF4-FFF2-40B4-BE49-F238E27FC236}">
              <a16:creationId xmlns:a16="http://schemas.microsoft.com/office/drawing/2014/main" id="{00000000-0008-0000-0000-0000A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62" name="Text Box 1">
          <a:extLst>
            <a:ext uri="{FF2B5EF4-FFF2-40B4-BE49-F238E27FC236}">
              <a16:creationId xmlns:a16="http://schemas.microsoft.com/office/drawing/2014/main" id="{00000000-0008-0000-0000-0000A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63" name="Text Box 1">
          <a:extLst>
            <a:ext uri="{FF2B5EF4-FFF2-40B4-BE49-F238E27FC236}">
              <a16:creationId xmlns:a16="http://schemas.microsoft.com/office/drawing/2014/main" id="{00000000-0008-0000-0000-0000A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64" name="Text Box 1">
          <a:extLst>
            <a:ext uri="{FF2B5EF4-FFF2-40B4-BE49-F238E27FC236}">
              <a16:creationId xmlns:a16="http://schemas.microsoft.com/office/drawing/2014/main" id="{00000000-0008-0000-0000-0000A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65" name="Text Box 1">
          <a:extLst>
            <a:ext uri="{FF2B5EF4-FFF2-40B4-BE49-F238E27FC236}">
              <a16:creationId xmlns:a16="http://schemas.microsoft.com/office/drawing/2014/main" id="{00000000-0008-0000-0000-0000A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66" name="Text Box 1">
          <a:extLst>
            <a:ext uri="{FF2B5EF4-FFF2-40B4-BE49-F238E27FC236}">
              <a16:creationId xmlns:a16="http://schemas.microsoft.com/office/drawing/2014/main" id="{00000000-0008-0000-0000-0000A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67" name="Text Box 1">
          <a:extLst>
            <a:ext uri="{FF2B5EF4-FFF2-40B4-BE49-F238E27FC236}">
              <a16:creationId xmlns:a16="http://schemas.microsoft.com/office/drawing/2014/main" id="{00000000-0008-0000-0000-0000A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68" name="Text Box 1">
          <a:extLst>
            <a:ext uri="{FF2B5EF4-FFF2-40B4-BE49-F238E27FC236}">
              <a16:creationId xmlns:a16="http://schemas.microsoft.com/office/drawing/2014/main" id="{00000000-0008-0000-0000-0000A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69" name="Text Box 1">
          <a:extLst>
            <a:ext uri="{FF2B5EF4-FFF2-40B4-BE49-F238E27FC236}">
              <a16:creationId xmlns:a16="http://schemas.microsoft.com/office/drawing/2014/main" id="{00000000-0008-0000-0000-0000A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70" name="Text Box 1">
          <a:extLst>
            <a:ext uri="{FF2B5EF4-FFF2-40B4-BE49-F238E27FC236}">
              <a16:creationId xmlns:a16="http://schemas.microsoft.com/office/drawing/2014/main" id="{00000000-0008-0000-0000-0000A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71" name="Text Box 1">
          <a:extLst>
            <a:ext uri="{FF2B5EF4-FFF2-40B4-BE49-F238E27FC236}">
              <a16:creationId xmlns:a16="http://schemas.microsoft.com/office/drawing/2014/main" id="{00000000-0008-0000-0000-0000A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72" name="Text Box 1">
          <a:extLst>
            <a:ext uri="{FF2B5EF4-FFF2-40B4-BE49-F238E27FC236}">
              <a16:creationId xmlns:a16="http://schemas.microsoft.com/office/drawing/2014/main" id="{00000000-0008-0000-0000-0000B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73" name="Text Box 1">
          <a:extLst>
            <a:ext uri="{FF2B5EF4-FFF2-40B4-BE49-F238E27FC236}">
              <a16:creationId xmlns:a16="http://schemas.microsoft.com/office/drawing/2014/main" id="{00000000-0008-0000-0000-0000B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74" name="Text Box 1">
          <a:extLst>
            <a:ext uri="{FF2B5EF4-FFF2-40B4-BE49-F238E27FC236}">
              <a16:creationId xmlns:a16="http://schemas.microsoft.com/office/drawing/2014/main" id="{00000000-0008-0000-0000-0000B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75" name="Text Box 1">
          <a:extLst>
            <a:ext uri="{FF2B5EF4-FFF2-40B4-BE49-F238E27FC236}">
              <a16:creationId xmlns:a16="http://schemas.microsoft.com/office/drawing/2014/main" id="{00000000-0008-0000-0000-0000B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76" name="Text Box 1">
          <a:extLst>
            <a:ext uri="{FF2B5EF4-FFF2-40B4-BE49-F238E27FC236}">
              <a16:creationId xmlns:a16="http://schemas.microsoft.com/office/drawing/2014/main" id="{00000000-0008-0000-0000-0000B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77" name="Text Box 1">
          <a:extLst>
            <a:ext uri="{FF2B5EF4-FFF2-40B4-BE49-F238E27FC236}">
              <a16:creationId xmlns:a16="http://schemas.microsoft.com/office/drawing/2014/main" id="{00000000-0008-0000-0000-0000B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78" name="Text Box 1">
          <a:extLst>
            <a:ext uri="{FF2B5EF4-FFF2-40B4-BE49-F238E27FC236}">
              <a16:creationId xmlns:a16="http://schemas.microsoft.com/office/drawing/2014/main" id="{00000000-0008-0000-0000-0000B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79" name="Text Box 1">
          <a:extLst>
            <a:ext uri="{FF2B5EF4-FFF2-40B4-BE49-F238E27FC236}">
              <a16:creationId xmlns:a16="http://schemas.microsoft.com/office/drawing/2014/main" id="{00000000-0008-0000-0000-0000B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80" name="Text Box 1">
          <a:extLst>
            <a:ext uri="{FF2B5EF4-FFF2-40B4-BE49-F238E27FC236}">
              <a16:creationId xmlns:a16="http://schemas.microsoft.com/office/drawing/2014/main" id="{00000000-0008-0000-0000-0000B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81" name="Text Box 1">
          <a:extLst>
            <a:ext uri="{FF2B5EF4-FFF2-40B4-BE49-F238E27FC236}">
              <a16:creationId xmlns:a16="http://schemas.microsoft.com/office/drawing/2014/main" id="{00000000-0008-0000-0000-0000B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82" name="Text Box 1">
          <a:extLst>
            <a:ext uri="{FF2B5EF4-FFF2-40B4-BE49-F238E27FC236}">
              <a16:creationId xmlns:a16="http://schemas.microsoft.com/office/drawing/2014/main" id="{00000000-0008-0000-0000-0000B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83" name="Text Box 1">
          <a:extLst>
            <a:ext uri="{FF2B5EF4-FFF2-40B4-BE49-F238E27FC236}">
              <a16:creationId xmlns:a16="http://schemas.microsoft.com/office/drawing/2014/main" id="{00000000-0008-0000-0000-0000B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84" name="Text Box 1">
          <a:extLst>
            <a:ext uri="{FF2B5EF4-FFF2-40B4-BE49-F238E27FC236}">
              <a16:creationId xmlns:a16="http://schemas.microsoft.com/office/drawing/2014/main" id="{00000000-0008-0000-0000-0000B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85" name="Text Box 1">
          <a:extLst>
            <a:ext uri="{FF2B5EF4-FFF2-40B4-BE49-F238E27FC236}">
              <a16:creationId xmlns:a16="http://schemas.microsoft.com/office/drawing/2014/main" id="{00000000-0008-0000-0000-0000B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86" name="Text Box 1">
          <a:extLst>
            <a:ext uri="{FF2B5EF4-FFF2-40B4-BE49-F238E27FC236}">
              <a16:creationId xmlns:a16="http://schemas.microsoft.com/office/drawing/2014/main" id="{00000000-0008-0000-0000-0000B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87" name="Text Box 1">
          <a:extLst>
            <a:ext uri="{FF2B5EF4-FFF2-40B4-BE49-F238E27FC236}">
              <a16:creationId xmlns:a16="http://schemas.microsoft.com/office/drawing/2014/main" id="{00000000-0008-0000-0000-0000B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88" name="Text Box 1">
          <a:extLst>
            <a:ext uri="{FF2B5EF4-FFF2-40B4-BE49-F238E27FC236}">
              <a16:creationId xmlns:a16="http://schemas.microsoft.com/office/drawing/2014/main" id="{00000000-0008-0000-0000-0000C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89" name="Text Box 1">
          <a:extLst>
            <a:ext uri="{FF2B5EF4-FFF2-40B4-BE49-F238E27FC236}">
              <a16:creationId xmlns:a16="http://schemas.microsoft.com/office/drawing/2014/main" id="{00000000-0008-0000-0000-0000C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90" name="Text Box 1">
          <a:extLst>
            <a:ext uri="{FF2B5EF4-FFF2-40B4-BE49-F238E27FC236}">
              <a16:creationId xmlns:a16="http://schemas.microsoft.com/office/drawing/2014/main" id="{00000000-0008-0000-0000-0000C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91" name="Text Box 1">
          <a:extLst>
            <a:ext uri="{FF2B5EF4-FFF2-40B4-BE49-F238E27FC236}">
              <a16:creationId xmlns:a16="http://schemas.microsoft.com/office/drawing/2014/main" id="{00000000-0008-0000-0000-0000C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92" name="Text Box 1">
          <a:extLst>
            <a:ext uri="{FF2B5EF4-FFF2-40B4-BE49-F238E27FC236}">
              <a16:creationId xmlns:a16="http://schemas.microsoft.com/office/drawing/2014/main" id="{00000000-0008-0000-0000-0000C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93" name="Text Box 1">
          <a:extLst>
            <a:ext uri="{FF2B5EF4-FFF2-40B4-BE49-F238E27FC236}">
              <a16:creationId xmlns:a16="http://schemas.microsoft.com/office/drawing/2014/main" id="{00000000-0008-0000-0000-0000C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94" name="Text Box 1">
          <a:extLst>
            <a:ext uri="{FF2B5EF4-FFF2-40B4-BE49-F238E27FC236}">
              <a16:creationId xmlns:a16="http://schemas.microsoft.com/office/drawing/2014/main" id="{00000000-0008-0000-0000-0000C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95" name="Text Box 1">
          <a:extLst>
            <a:ext uri="{FF2B5EF4-FFF2-40B4-BE49-F238E27FC236}">
              <a16:creationId xmlns:a16="http://schemas.microsoft.com/office/drawing/2014/main" id="{00000000-0008-0000-0000-0000C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96" name="Text Box 1">
          <a:extLst>
            <a:ext uri="{FF2B5EF4-FFF2-40B4-BE49-F238E27FC236}">
              <a16:creationId xmlns:a16="http://schemas.microsoft.com/office/drawing/2014/main" id="{00000000-0008-0000-0000-0000C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97" name="Text Box 1">
          <a:extLst>
            <a:ext uri="{FF2B5EF4-FFF2-40B4-BE49-F238E27FC236}">
              <a16:creationId xmlns:a16="http://schemas.microsoft.com/office/drawing/2014/main" id="{00000000-0008-0000-0000-0000C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98" name="Text Box 1">
          <a:extLst>
            <a:ext uri="{FF2B5EF4-FFF2-40B4-BE49-F238E27FC236}">
              <a16:creationId xmlns:a16="http://schemas.microsoft.com/office/drawing/2014/main" id="{00000000-0008-0000-0000-0000C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499" name="Text Box 1">
          <a:extLst>
            <a:ext uri="{FF2B5EF4-FFF2-40B4-BE49-F238E27FC236}">
              <a16:creationId xmlns:a16="http://schemas.microsoft.com/office/drawing/2014/main" id="{00000000-0008-0000-0000-0000C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00" name="Text Box 1">
          <a:extLst>
            <a:ext uri="{FF2B5EF4-FFF2-40B4-BE49-F238E27FC236}">
              <a16:creationId xmlns:a16="http://schemas.microsoft.com/office/drawing/2014/main" id="{00000000-0008-0000-0000-0000C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01" name="Text Box 1">
          <a:extLst>
            <a:ext uri="{FF2B5EF4-FFF2-40B4-BE49-F238E27FC236}">
              <a16:creationId xmlns:a16="http://schemas.microsoft.com/office/drawing/2014/main" id="{00000000-0008-0000-0000-0000C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02" name="Text Box 1">
          <a:extLst>
            <a:ext uri="{FF2B5EF4-FFF2-40B4-BE49-F238E27FC236}">
              <a16:creationId xmlns:a16="http://schemas.microsoft.com/office/drawing/2014/main" id="{00000000-0008-0000-0000-0000C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03" name="Text Box 1">
          <a:extLst>
            <a:ext uri="{FF2B5EF4-FFF2-40B4-BE49-F238E27FC236}">
              <a16:creationId xmlns:a16="http://schemas.microsoft.com/office/drawing/2014/main" id="{00000000-0008-0000-0000-0000C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04" name="Text Box 1">
          <a:extLst>
            <a:ext uri="{FF2B5EF4-FFF2-40B4-BE49-F238E27FC236}">
              <a16:creationId xmlns:a16="http://schemas.microsoft.com/office/drawing/2014/main" id="{00000000-0008-0000-0000-0000D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05" name="Text Box 1">
          <a:extLst>
            <a:ext uri="{FF2B5EF4-FFF2-40B4-BE49-F238E27FC236}">
              <a16:creationId xmlns:a16="http://schemas.microsoft.com/office/drawing/2014/main" id="{00000000-0008-0000-0000-0000D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06" name="Text Box 1">
          <a:extLst>
            <a:ext uri="{FF2B5EF4-FFF2-40B4-BE49-F238E27FC236}">
              <a16:creationId xmlns:a16="http://schemas.microsoft.com/office/drawing/2014/main" id="{00000000-0008-0000-0000-0000D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07" name="Text Box 1">
          <a:extLst>
            <a:ext uri="{FF2B5EF4-FFF2-40B4-BE49-F238E27FC236}">
              <a16:creationId xmlns:a16="http://schemas.microsoft.com/office/drawing/2014/main" id="{00000000-0008-0000-0000-0000D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08" name="Text Box 1">
          <a:extLst>
            <a:ext uri="{FF2B5EF4-FFF2-40B4-BE49-F238E27FC236}">
              <a16:creationId xmlns:a16="http://schemas.microsoft.com/office/drawing/2014/main" id="{00000000-0008-0000-0000-0000D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09" name="Text Box 1">
          <a:extLst>
            <a:ext uri="{FF2B5EF4-FFF2-40B4-BE49-F238E27FC236}">
              <a16:creationId xmlns:a16="http://schemas.microsoft.com/office/drawing/2014/main" id="{00000000-0008-0000-0000-0000D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10" name="Text Box 1">
          <a:extLst>
            <a:ext uri="{FF2B5EF4-FFF2-40B4-BE49-F238E27FC236}">
              <a16:creationId xmlns:a16="http://schemas.microsoft.com/office/drawing/2014/main" id="{00000000-0008-0000-0000-0000D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11" name="Text Box 1">
          <a:extLst>
            <a:ext uri="{FF2B5EF4-FFF2-40B4-BE49-F238E27FC236}">
              <a16:creationId xmlns:a16="http://schemas.microsoft.com/office/drawing/2014/main" id="{00000000-0008-0000-0000-0000D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12" name="Text Box 1">
          <a:extLst>
            <a:ext uri="{FF2B5EF4-FFF2-40B4-BE49-F238E27FC236}">
              <a16:creationId xmlns:a16="http://schemas.microsoft.com/office/drawing/2014/main" id="{00000000-0008-0000-0000-0000D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13" name="Text Box 1">
          <a:extLst>
            <a:ext uri="{FF2B5EF4-FFF2-40B4-BE49-F238E27FC236}">
              <a16:creationId xmlns:a16="http://schemas.microsoft.com/office/drawing/2014/main" id="{00000000-0008-0000-0000-0000D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14" name="Text Box 1">
          <a:extLst>
            <a:ext uri="{FF2B5EF4-FFF2-40B4-BE49-F238E27FC236}">
              <a16:creationId xmlns:a16="http://schemas.microsoft.com/office/drawing/2014/main" id="{00000000-0008-0000-0000-0000D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15" name="Text Box 1">
          <a:extLst>
            <a:ext uri="{FF2B5EF4-FFF2-40B4-BE49-F238E27FC236}">
              <a16:creationId xmlns:a16="http://schemas.microsoft.com/office/drawing/2014/main" id="{00000000-0008-0000-0000-0000D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16" name="Text Box 1">
          <a:extLst>
            <a:ext uri="{FF2B5EF4-FFF2-40B4-BE49-F238E27FC236}">
              <a16:creationId xmlns:a16="http://schemas.microsoft.com/office/drawing/2014/main" id="{00000000-0008-0000-0000-0000D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17" name="Text Box 1">
          <a:extLst>
            <a:ext uri="{FF2B5EF4-FFF2-40B4-BE49-F238E27FC236}">
              <a16:creationId xmlns:a16="http://schemas.microsoft.com/office/drawing/2014/main" id="{00000000-0008-0000-0000-0000D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18" name="Text Box 1">
          <a:extLst>
            <a:ext uri="{FF2B5EF4-FFF2-40B4-BE49-F238E27FC236}">
              <a16:creationId xmlns:a16="http://schemas.microsoft.com/office/drawing/2014/main" id="{00000000-0008-0000-0000-0000D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19" name="Text Box 1">
          <a:extLst>
            <a:ext uri="{FF2B5EF4-FFF2-40B4-BE49-F238E27FC236}">
              <a16:creationId xmlns:a16="http://schemas.microsoft.com/office/drawing/2014/main" id="{00000000-0008-0000-0000-0000D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20" name="Text Box 1">
          <a:extLst>
            <a:ext uri="{FF2B5EF4-FFF2-40B4-BE49-F238E27FC236}">
              <a16:creationId xmlns:a16="http://schemas.microsoft.com/office/drawing/2014/main" id="{00000000-0008-0000-0000-0000E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21" name="Text Box 1">
          <a:extLst>
            <a:ext uri="{FF2B5EF4-FFF2-40B4-BE49-F238E27FC236}">
              <a16:creationId xmlns:a16="http://schemas.microsoft.com/office/drawing/2014/main" id="{00000000-0008-0000-0000-0000E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22" name="Text Box 1">
          <a:extLst>
            <a:ext uri="{FF2B5EF4-FFF2-40B4-BE49-F238E27FC236}">
              <a16:creationId xmlns:a16="http://schemas.microsoft.com/office/drawing/2014/main" id="{00000000-0008-0000-0000-0000E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23" name="Text Box 1">
          <a:extLst>
            <a:ext uri="{FF2B5EF4-FFF2-40B4-BE49-F238E27FC236}">
              <a16:creationId xmlns:a16="http://schemas.microsoft.com/office/drawing/2014/main" id="{00000000-0008-0000-0000-0000E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24" name="Text Box 1">
          <a:extLst>
            <a:ext uri="{FF2B5EF4-FFF2-40B4-BE49-F238E27FC236}">
              <a16:creationId xmlns:a16="http://schemas.microsoft.com/office/drawing/2014/main" id="{00000000-0008-0000-0000-0000E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25" name="Text Box 1">
          <a:extLst>
            <a:ext uri="{FF2B5EF4-FFF2-40B4-BE49-F238E27FC236}">
              <a16:creationId xmlns:a16="http://schemas.microsoft.com/office/drawing/2014/main" id="{00000000-0008-0000-0000-0000E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26" name="Text Box 1">
          <a:extLst>
            <a:ext uri="{FF2B5EF4-FFF2-40B4-BE49-F238E27FC236}">
              <a16:creationId xmlns:a16="http://schemas.microsoft.com/office/drawing/2014/main" id="{00000000-0008-0000-0000-0000E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27" name="Text Box 1">
          <a:extLst>
            <a:ext uri="{FF2B5EF4-FFF2-40B4-BE49-F238E27FC236}">
              <a16:creationId xmlns:a16="http://schemas.microsoft.com/office/drawing/2014/main" id="{00000000-0008-0000-0000-0000E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28" name="Text Box 1">
          <a:extLst>
            <a:ext uri="{FF2B5EF4-FFF2-40B4-BE49-F238E27FC236}">
              <a16:creationId xmlns:a16="http://schemas.microsoft.com/office/drawing/2014/main" id="{00000000-0008-0000-0000-0000E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29" name="Text Box 1">
          <a:extLst>
            <a:ext uri="{FF2B5EF4-FFF2-40B4-BE49-F238E27FC236}">
              <a16:creationId xmlns:a16="http://schemas.microsoft.com/office/drawing/2014/main" id="{00000000-0008-0000-0000-0000E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30" name="Text Box 1">
          <a:extLst>
            <a:ext uri="{FF2B5EF4-FFF2-40B4-BE49-F238E27FC236}">
              <a16:creationId xmlns:a16="http://schemas.microsoft.com/office/drawing/2014/main" id="{00000000-0008-0000-0000-0000E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31" name="Text Box 1">
          <a:extLst>
            <a:ext uri="{FF2B5EF4-FFF2-40B4-BE49-F238E27FC236}">
              <a16:creationId xmlns:a16="http://schemas.microsoft.com/office/drawing/2014/main" id="{00000000-0008-0000-0000-0000E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32" name="Text Box 1">
          <a:extLst>
            <a:ext uri="{FF2B5EF4-FFF2-40B4-BE49-F238E27FC236}">
              <a16:creationId xmlns:a16="http://schemas.microsoft.com/office/drawing/2014/main" id="{00000000-0008-0000-0000-0000E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33" name="Text Box 1">
          <a:extLst>
            <a:ext uri="{FF2B5EF4-FFF2-40B4-BE49-F238E27FC236}">
              <a16:creationId xmlns:a16="http://schemas.microsoft.com/office/drawing/2014/main" id="{00000000-0008-0000-0000-0000E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34" name="Text Box 1">
          <a:extLst>
            <a:ext uri="{FF2B5EF4-FFF2-40B4-BE49-F238E27FC236}">
              <a16:creationId xmlns:a16="http://schemas.microsoft.com/office/drawing/2014/main" id="{00000000-0008-0000-0000-0000E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35" name="Text Box 1">
          <a:extLst>
            <a:ext uri="{FF2B5EF4-FFF2-40B4-BE49-F238E27FC236}">
              <a16:creationId xmlns:a16="http://schemas.microsoft.com/office/drawing/2014/main" id="{00000000-0008-0000-0000-0000E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36" name="Text Box 1">
          <a:extLst>
            <a:ext uri="{FF2B5EF4-FFF2-40B4-BE49-F238E27FC236}">
              <a16:creationId xmlns:a16="http://schemas.microsoft.com/office/drawing/2014/main" id="{00000000-0008-0000-0000-0000F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37" name="Text Box 1">
          <a:extLst>
            <a:ext uri="{FF2B5EF4-FFF2-40B4-BE49-F238E27FC236}">
              <a16:creationId xmlns:a16="http://schemas.microsoft.com/office/drawing/2014/main" id="{00000000-0008-0000-0000-0000F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38" name="Text Box 1">
          <a:extLst>
            <a:ext uri="{FF2B5EF4-FFF2-40B4-BE49-F238E27FC236}">
              <a16:creationId xmlns:a16="http://schemas.microsoft.com/office/drawing/2014/main" id="{00000000-0008-0000-0000-0000F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39" name="Text Box 1">
          <a:extLst>
            <a:ext uri="{FF2B5EF4-FFF2-40B4-BE49-F238E27FC236}">
              <a16:creationId xmlns:a16="http://schemas.microsoft.com/office/drawing/2014/main" id="{00000000-0008-0000-0000-0000F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40" name="Text Box 1">
          <a:extLst>
            <a:ext uri="{FF2B5EF4-FFF2-40B4-BE49-F238E27FC236}">
              <a16:creationId xmlns:a16="http://schemas.microsoft.com/office/drawing/2014/main" id="{00000000-0008-0000-0000-0000F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41" name="Text Box 1">
          <a:extLst>
            <a:ext uri="{FF2B5EF4-FFF2-40B4-BE49-F238E27FC236}">
              <a16:creationId xmlns:a16="http://schemas.microsoft.com/office/drawing/2014/main" id="{00000000-0008-0000-0000-0000F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42" name="Text Box 1">
          <a:extLst>
            <a:ext uri="{FF2B5EF4-FFF2-40B4-BE49-F238E27FC236}">
              <a16:creationId xmlns:a16="http://schemas.microsoft.com/office/drawing/2014/main" id="{00000000-0008-0000-0000-0000F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43" name="Text Box 1">
          <a:extLst>
            <a:ext uri="{FF2B5EF4-FFF2-40B4-BE49-F238E27FC236}">
              <a16:creationId xmlns:a16="http://schemas.microsoft.com/office/drawing/2014/main" id="{00000000-0008-0000-0000-0000F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44" name="Text Box 1">
          <a:extLst>
            <a:ext uri="{FF2B5EF4-FFF2-40B4-BE49-F238E27FC236}">
              <a16:creationId xmlns:a16="http://schemas.microsoft.com/office/drawing/2014/main" id="{00000000-0008-0000-0000-0000F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45" name="Text Box 1">
          <a:extLst>
            <a:ext uri="{FF2B5EF4-FFF2-40B4-BE49-F238E27FC236}">
              <a16:creationId xmlns:a16="http://schemas.microsoft.com/office/drawing/2014/main" id="{00000000-0008-0000-0000-0000F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46" name="Text Box 1">
          <a:extLst>
            <a:ext uri="{FF2B5EF4-FFF2-40B4-BE49-F238E27FC236}">
              <a16:creationId xmlns:a16="http://schemas.microsoft.com/office/drawing/2014/main" id="{00000000-0008-0000-0000-0000F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47" name="Text Box 1">
          <a:extLst>
            <a:ext uri="{FF2B5EF4-FFF2-40B4-BE49-F238E27FC236}">
              <a16:creationId xmlns:a16="http://schemas.microsoft.com/office/drawing/2014/main" id="{00000000-0008-0000-0000-0000F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48" name="Text Box 1">
          <a:extLst>
            <a:ext uri="{FF2B5EF4-FFF2-40B4-BE49-F238E27FC236}">
              <a16:creationId xmlns:a16="http://schemas.microsoft.com/office/drawing/2014/main" id="{00000000-0008-0000-0000-0000F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49" name="Text Box 1">
          <a:extLst>
            <a:ext uri="{FF2B5EF4-FFF2-40B4-BE49-F238E27FC236}">
              <a16:creationId xmlns:a16="http://schemas.microsoft.com/office/drawing/2014/main" id="{00000000-0008-0000-0000-0000F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50" name="Text Box 1">
          <a:extLst>
            <a:ext uri="{FF2B5EF4-FFF2-40B4-BE49-F238E27FC236}">
              <a16:creationId xmlns:a16="http://schemas.microsoft.com/office/drawing/2014/main" id="{00000000-0008-0000-0000-0000F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51" name="Text Box 1">
          <a:extLst>
            <a:ext uri="{FF2B5EF4-FFF2-40B4-BE49-F238E27FC236}">
              <a16:creationId xmlns:a16="http://schemas.microsoft.com/office/drawing/2014/main" id="{00000000-0008-0000-0000-0000F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52" name="Text Box 1">
          <a:extLst>
            <a:ext uri="{FF2B5EF4-FFF2-40B4-BE49-F238E27FC236}">
              <a16:creationId xmlns:a16="http://schemas.microsoft.com/office/drawing/2014/main" id="{00000000-0008-0000-0000-00000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53" name="Text Box 1">
          <a:extLst>
            <a:ext uri="{FF2B5EF4-FFF2-40B4-BE49-F238E27FC236}">
              <a16:creationId xmlns:a16="http://schemas.microsoft.com/office/drawing/2014/main" id="{00000000-0008-0000-0000-00000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54" name="Text Box 1">
          <a:extLst>
            <a:ext uri="{FF2B5EF4-FFF2-40B4-BE49-F238E27FC236}">
              <a16:creationId xmlns:a16="http://schemas.microsoft.com/office/drawing/2014/main" id="{00000000-0008-0000-0000-00000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55" name="Text Box 1">
          <a:extLst>
            <a:ext uri="{FF2B5EF4-FFF2-40B4-BE49-F238E27FC236}">
              <a16:creationId xmlns:a16="http://schemas.microsoft.com/office/drawing/2014/main" id="{00000000-0008-0000-0000-00000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56" name="Text Box 1">
          <a:extLst>
            <a:ext uri="{FF2B5EF4-FFF2-40B4-BE49-F238E27FC236}">
              <a16:creationId xmlns:a16="http://schemas.microsoft.com/office/drawing/2014/main" id="{00000000-0008-0000-0000-00000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57" name="Text Box 1">
          <a:extLst>
            <a:ext uri="{FF2B5EF4-FFF2-40B4-BE49-F238E27FC236}">
              <a16:creationId xmlns:a16="http://schemas.microsoft.com/office/drawing/2014/main" id="{00000000-0008-0000-0000-00000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58" name="Text Box 1">
          <a:extLst>
            <a:ext uri="{FF2B5EF4-FFF2-40B4-BE49-F238E27FC236}">
              <a16:creationId xmlns:a16="http://schemas.microsoft.com/office/drawing/2014/main" id="{00000000-0008-0000-0000-00000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59" name="Text Box 1">
          <a:extLst>
            <a:ext uri="{FF2B5EF4-FFF2-40B4-BE49-F238E27FC236}">
              <a16:creationId xmlns:a16="http://schemas.microsoft.com/office/drawing/2014/main" id="{00000000-0008-0000-0000-00000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60" name="Text Box 1">
          <a:extLst>
            <a:ext uri="{FF2B5EF4-FFF2-40B4-BE49-F238E27FC236}">
              <a16:creationId xmlns:a16="http://schemas.microsoft.com/office/drawing/2014/main" id="{00000000-0008-0000-0000-00000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61" name="Text Box 1">
          <a:extLst>
            <a:ext uri="{FF2B5EF4-FFF2-40B4-BE49-F238E27FC236}">
              <a16:creationId xmlns:a16="http://schemas.microsoft.com/office/drawing/2014/main" id="{00000000-0008-0000-0000-00000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62" name="Text Box 1">
          <a:extLst>
            <a:ext uri="{FF2B5EF4-FFF2-40B4-BE49-F238E27FC236}">
              <a16:creationId xmlns:a16="http://schemas.microsoft.com/office/drawing/2014/main" id="{00000000-0008-0000-0000-00000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63" name="Text Box 1">
          <a:extLst>
            <a:ext uri="{FF2B5EF4-FFF2-40B4-BE49-F238E27FC236}">
              <a16:creationId xmlns:a16="http://schemas.microsoft.com/office/drawing/2014/main" id="{00000000-0008-0000-0000-00000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64" name="Text Box 1">
          <a:extLst>
            <a:ext uri="{FF2B5EF4-FFF2-40B4-BE49-F238E27FC236}">
              <a16:creationId xmlns:a16="http://schemas.microsoft.com/office/drawing/2014/main" id="{00000000-0008-0000-0000-00000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65" name="Text Box 1">
          <a:extLst>
            <a:ext uri="{FF2B5EF4-FFF2-40B4-BE49-F238E27FC236}">
              <a16:creationId xmlns:a16="http://schemas.microsoft.com/office/drawing/2014/main" id="{00000000-0008-0000-0000-00000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66" name="Text Box 1">
          <a:extLst>
            <a:ext uri="{FF2B5EF4-FFF2-40B4-BE49-F238E27FC236}">
              <a16:creationId xmlns:a16="http://schemas.microsoft.com/office/drawing/2014/main" id="{00000000-0008-0000-0000-00000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67" name="Text Box 1">
          <a:extLst>
            <a:ext uri="{FF2B5EF4-FFF2-40B4-BE49-F238E27FC236}">
              <a16:creationId xmlns:a16="http://schemas.microsoft.com/office/drawing/2014/main" id="{00000000-0008-0000-0000-00000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68" name="Text Box 1">
          <a:extLst>
            <a:ext uri="{FF2B5EF4-FFF2-40B4-BE49-F238E27FC236}">
              <a16:creationId xmlns:a16="http://schemas.microsoft.com/office/drawing/2014/main" id="{00000000-0008-0000-0000-00001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69" name="Text Box 1">
          <a:extLst>
            <a:ext uri="{FF2B5EF4-FFF2-40B4-BE49-F238E27FC236}">
              <a16:creationId xmlns:a16="http://schemas.microsoft.com/office/drawing/2014/main" id="{00000000-0008-0000-0000-00001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70" name="Text Box 1">
          <a:extLst>
            <a:ext uri="{FF2B5EF4-FFF2-40B4-BE49-F238E27FC236}">
              <a16:creationId xmlns:a16="http://schemas.microsoft.com/office/drawing/2014/main" id="{00000000-0008-0000-0000-00001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71" name="Text Box 1">
          <a:extLst>
            <a:ext uri="{FF2B5EF4-FFF2-40B4-BE49-F238E27FC236}">
              <a16:creationId xmlns:a16="http://schemas.microsoft.com/office/drawing/2014/main" id="{00000000-0008-0000-0000-00001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72" name="Text Box 1">
          <a:extLst>
            <a:ext uri="{FF2B5EF4-FFF2-40B4-BE49-F238E27FC236}">
              <a16:creationId xmlns:a16="http://schemas.microsoft.com/office/drawing/2014/main" id="{00000000-0008-0000-0000-00001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73" name="Text Box 1">
          <a:extLst>
            <a:ext uri="{FF2B5EF4-FFF2-40B4-BE49-F238E27FC236}">
              <a16:creationId xmlns:a16="http://schemas.microsoft.com/office/drawing/2014/main" id="{00000000-0008-0000-0000-00001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74" name="Text Box 1">
          <a:extLst>
            <a:ext uri="{FF2B5EF4-FFF2-40B4-BE49-F238E27FC236}">
              <a16:creationId xmlns:a16="http://schemas.microsoft.com/office/drawing/2014/main" id="{00000000-0008-0000-0000-00001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75" name="Text Box 1">
          <a:extLst>
            <a:ext uri="{FF2B5EF4-FFF2-40B4-BE49-F238E27FC236}">
              <a16:creationId xmlns:a16="http://schemas.microsoft.com/office/drawing/2014/main" id="{00000000-0008-0000-0000-00001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76" name="Text Box 1">
          <a:extLst>
            <a:ext uri="{FF2B5EF4-FFF2-40B4-BE49-F238E27FC236}">
              <a16:creationId xmlns:a16="http://schemas.microsoft.com/office/drawing/2014/main" id="{00000000-0008-0000-0000-00001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77" name="Text Box 1">
          <a:extLst>
            <a:ext uri="{FF2B5EF4-FFF2-40B4-BE49-F238E27FC236}">
              <a16:creationId xmlns:a16="http://schemas.microsoft.com/office/drawing/2014/main" id="{00000000-0008-0000-0000-00001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78" name="Text Box 1">
          <a:extLst>
            <a:ext uri="{FF2B5EF4-FFF2-40B4-BE49-F238E27FC236}">
              <a16:creationId xmlns:a16="http://schemas.microsoft.com/office/drawing/2014/main" id="{00000000-0008-0000-0000-00001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79" name="Text Box 1">
          <a:extLst>
            <a:ext uri="{FF2B5EF4-FFF2-40B4-BE49-F238E27FC236}">
              <a16:creationId xmlns:a16="http://schemas.microsoft.com/office/drawing/2014/main" id="{00000000-0008-0000-0000-00001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80" name="Text Box 1">
          <a:extLst>
            <a:ext uri="{FF2B5EF4-FFF2-40B4-BE49-F238E27FC236}">
              <a16:creationId xmlns:a16="http://schemas.microsoft.com/office/drawing/2014/main" id="{00000000-0008-0000-0000-00001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81" name="Text Box 1">
          <a:extLst>
            <a:ext uri="{FF2B5EF4-FFF2-40B4-BE49-F238E27FC236}">
              <a16:creationId xmlns:a16="http://schemas.microsoft.com/office/drawing/2014/main" id="{00000000-0008-0000-0000-00001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82" name="Text Box 1">
          <a:extLst>
            <a:ext uri="{FF2B5EF4-FFF2-40B4-BE49-F238E27FC236}">
              <a16:creationId xmlns:a16="http://schemas.microsoft.com/office/drawing/2014/main" id="{00000000-0008-0000-0000-00001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83" name="Text Box 1">
          <a:extLst>
            <a:ext uri="{FF2B5EF4-FFF2-40B4-BE49-F238E27FC236}">
              <a16:creationId xmlns:a16="http://schemas.microsoft.com/office/drawing/2014/main" id="{00000000-0008-0000-0000-00001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84" name="Text Box 1">
          <a:extLst>
            <a:ext uri="{FF2B5EF4-FFF2-40B4-BE49-F238E27FC236}">
              <a16:creationId xmlns:a16="http://schemas.microsoft.com/office/drawing/2014/main" id="{00000000-0008-0000-0000-00002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85" name="Text Box 1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86" name="Text Box 1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87" name="Text Box 1">
          <a:extLst>
            <a:ext uri="{FF2B5EF4-FFF2-40B4-BE49-F238E27FC236}">
              <a16:creationId xmlns:a16="http://schemas.microsoft.com/office/drawing/2014/main" id="{00000000-0008-0000-0000-00002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88" name="Text Box 1">
          <a:extLst>
            <a:ext uri="{FF2B5EF4-FFF2-40B4-BE49-F238E27FC236}">
              <a16:creationId xmlns:a16="http://schemas.microsoft.com/office/drawing/2014/main" id="{00000000-0008-0000-0000-00002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89" name="Text Box 1">
          <a:extLst>
            <a:ext uri="{FF2B5EF4-FFF2-40B4-BE49-F238E27FC236}">
              <a16:creationId xmlns:a16="http://schemas.microsoft.com/office/drawing/2014/main" id="{00000000-0008-0000-0000-00002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90" name="Text Box 1">
          <a:extLst>
            <a:ext uri="{FF2B5EF4-FFF2-40B4-BE49-F238E27FC236}">
              <a16:creationId xmlns:a16="http://schemas.microsoft.com/office/drawing/2014/main" id="{00000000-0008-0000-0000-00002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91" name="Text Box 1">
          <a:extLst>
            <a:ext uri="{FF2B5EF4-FFF2-40B4-BE49-F238E27FC236}">
              <a16:creationId xmlns:a16="http://schemas.microsoft.com/office/drawing/2014/main" id="{00000000-0008-0000-0000-00002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92" name="Text Box 1">
          <a:extLst>
            <a:ext uri="{FF2B5EF4-FFF2-40B4-BE49-F238E27FC236}">
              <a16:creationId xmlns:a16="http://schemas.microsoft.com/office/drawing/2014/main" id="{00000000-0008-0000-0000-00002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93" name="Text Box 1">
          <a:extLst>
            <a:ext uri="{FF2B5EF4-FFF2-40B4-BE49-F238E27FC236}">
              <a16:creationId xmlns:a16="http://schemas.microsoft.com/office/drawing/2014/main" id="{00000000-0008-0000-0000-00002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94" name="Text Box 1">
          <a:extLst>
            <a:ext uri="{FF2B5EF4-FFF2-40B4-BE49-F238E27FC236}">
              <a16:creationId xmlns:a16="http://schemas.microsoft.com/office/drawing/2014/main" id="{00000000-0008-0000-0000-00002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95" name="Text Box 1">
          <a:extLst>
            <a:ext uri="{FF2B5EF4-FFF2-40B4-BE49-F238E27FC236}">
              <a16:creationId xmlns:a16="http://schemas.microsoft.com/office/drawing/2014/main" id="{00000000-0008-0000-0000-00002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96" name="Text Box 1">
          <a:extLst>
            <a:ext uri="{FF2B5EF4-FFF2-40B4-BE49-F238E27FC236}">
              <a16:creationId xmlns:a16="http://schemas.microsoft.com/office/drawing/2014/main" id="{00000000-0008-0000-0000-00002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97" name="Text Box 1">
          <a:extLst>
            <a:ext uri="{FF2B5EF4-FFF2-40B4-BE49-F238E27FC236}">
              <a16:creationId xmlns:a16="http://schemas.microsoft.com/office/drawing/2014/main" id="{00000000-0008-0000-0000-00002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98" name="Text Box 1">
          <a:extLst>
            <a:ext uri="{FF2B5EF4-FFF2-40B4-BE49-F238E27FC236}">
              <a16:creationId xmlns:a16="http://schemas.microsoft.com/office/drawing/2014/main" id="{00000000-0008-0000-0000-00002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599" name="Text Box 1">
          <a:extLst>
            <a:ext uri="{FF2B5EF4-FFF2-40B4-BE49-F238E27FC236}">
              <a16:creationId xmlns:a16="http://schemas.microsoft.com/office/drawing/2014/main" id="{00000000-0008-0000-0000-00002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00" name="Text Box 1">
          <a:extLst>
            <a:ext uri="{FF2B5EF4-FFF2-40B4-BE49-F238E27FC236}">
              <a16:creationId xmlns:a16="http://schemas.microsoft.com/office/drawing/2014/main" id="{00000000-0008-0000-0000-00003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01" name="Text Box 1">
          <a:extLst>
            <a:ext uri="{FF2B5EF4-FFF2-40B4-BE49-F238E27FC236}">
              <a16:creationId xmlns:a16="http://schemas.microsoft.com/office/drawing/2014/main" id="{00000000-0008-0000-0000-00003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02" name="Text Box 1">
          <a:extLst>
            <a:ext uri="{FF2B5EF4-FFF2-40B4-BE49-F238E27FC236}">
              <a16:creationId xmlns:a16="http://schemas.microsoft.com/office/drawing/2014/main" id="{00000000-0008-0000-0000-00003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03" name="Text Box 1">
          <a:extLst>
            <a:ext uri="{FF2B5EF4-FFF2-40B4-BE49-F238E27FC236}">
              <a16:creationId xmlns:a16="http://schemas.microsoft.com/office/drawing/2014/main" id="{00000000-0008-0000-0000-00003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04" name="Text Box 1">
          <a:extLst>
            <a:ext uri="{FF2B5EF4-FFF2-40B4-BE49-F238E27FC236}">
              <a16:creationId xmlns:a16="http://schemas.microsoft.com/office/drawing/2014/main" id="{00000000-0008-0000-0000-00003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05" name="Text Box 1">
          <a:extLst>
            <a:ext uri="{FF2B5EF4-FFF2-40B4-BE49-F238E27FC236}">
              <a16:creationId xmlns:a16="http://schemas.microsoft.com/office/drawing/2014/main" id="{00000000-0008-0000-0000-00003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06" name="Text Box 1">
          <a:extLst>
            <a:ext uri="{FF2B5EF4-FFF2-40B4-BE49-F238E27FC236}">
              <a16:creationId xmlns:a16="http://schemas.microsoft.com/office/drawing/2014/main" id="{00000000-0008-0000-0000-00003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07" name="Text Box 1">
          <a:extLst>
            <a:ext uri="{FF2B5EF4-FFF2-40B4-BE49-F238E27FC236}">
              <a16:creationId xmlns:a16="http://schemas.microsoft.com/office/drawing/2014/main" id="{00000000-0008-0000-0000-00003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08" name="Text Box 1">
          <a:extLst>
            <a:ext uri="{FF2B5EF4-FFF2-40B4-BE49-F238E27FC236}">
              <a16:creationId xmlns:a16="http://schemas.microsoft.com/office/drawing/2014/main" id="{00000000-0008-0000-0000-00003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09" name="Text Box 1">
          <a:extLst>
            <a:ext uri="{FF2B5EF4-FFF2-40B4-BE49-F238E27FC236}">
              <a16:creationId xmlns:a16="http://schemas.microsoft.com/office/drawing/2014/main" id="{00000000-0008-0000-0000-00003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10" name="Text Box 1">
          <a:extLst>
            <a:ext uri="{FF2B5EF4-FFF2-40B4-BE49-F238E27FC236}">
              <a16:creationId xmlns:a16="http://schemas.microsoft.com/office/drawing/2014/main" id="{00000000-0008-0000-0000-00003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11" name="Text Box 1">
          <a:extLst>
            <a:ext uri="{FF2B5EF4-FFF2-40B4-BE49-F238E27FC236}">
              <a16:creationId xmlns:a16="http://schemas.microsoft.com/office/drawing/2014/main" id="{00000000-0008-0000-0000-00003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12" name="Text Box 1">
          <a:extLst>
            <a:ext uri="{FF2B5EF4-FFF2-40B4-BE49-F238E27FC236}">
              <a16:creationId xmlns:a16="http://schemas.microsoft.com/office/drawing/2014/main" id="{00000000-0008-0000-0000-00003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13" name="Text Box 1">
          <a:extLst>
            <a:ext uri="{FF2B5EF4-FFF2-40B4-BE49-F238E27FC236}">
              <a16:creationId xmlns:a16="http://schemas.microsoft.com/office/drawing/2014/main" id="{00000000-0008-0000-0000-00003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14" name="Text Box 1">
          <a:extLst>
            <a:ext uri="{FF2B5EF4-FFF2-40B4-BE49-F238E27FC236}">
              <a16:creationId xmlns:a16="http://schemas.microsoft.com/office/drawing/2014/main" id="{00000000-0008-0000-0000-00003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15" name="Text Box 1">
          <a:extLst>
            <a:ext uri="{FF2B5EF4-FFF2-40B4-BE49-F238E27FC236}">
              <a16:creationId xmlns:a16="http://schemas.microsoft.com/office/drawing/2014/main" id="{00000000-0008-0000-0000-00003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16" name="Text Box 1">
          <a:extLst>
            <a:ext uri="{FF2B5EF4-FFF2-40B4-BE49-F238E27FC236}">
              <a16:creationId xmlns:a16="http://schemas.microsoft.com/office/drawing/2014/main" id="{00000000-0008-0000-0000-00004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17" name="Text Box 1">
          <a:extLst>
            <a:ext uri="{FF2B5EF4-FFF2-40B4-BE49-F238E27FC236}">
              <a16:creationId xmlns:a16="http://schemas.microsoft.com/office/drawing/2014/main" id="{00000000-0008-0000-0000-00004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18" name="Text Box 1">
          <a:extLst>
            <a:ext uri="{FF2B5EF4-FFF2-40B4-BE49-F238E27FC236}">
              <a16:creationId xmlns:a16="http://schemas.microsoft.com/office/drawing/2014/main" id="{00000000-0008-0000-0000-00004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19" name="Text Box 1">
          <a:extLst>
            <a:ext uri="{FF2B5EF4-FFF2-40B4-BE49-F238E27FC236}">
              <a16:creationId xmlns:a16="http://schemas.microsoft.com/office/drawing/2014/main" id="{00000000-0008-0000-0000-00004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20" name="Text Box 1">
          <a:extLst>
            <a:ext uri="{FF2B5EF4-FFF2-40B4-BE49-F238E27FC236}">
              <a16:creationId xmlns:a16="http://schemas.microsoft.com/office/drawing/2014/main" id="{00000000-0008-0000-0000-00004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21" name="Text Box 1">
          <a:extLst>
            <a:ext uri="{FF2B5EF4-FFF2-40B4-BE49-F238E27FC236}">
              <a16:creationId xmlns:a16="http://schemas.microsoft.com/office/drawing/2014/main" id="{00000000-0008-0000-0000-00004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22" name="Text Box 1">
          <a:extLst>
            <a:ext uri="{FF2B5EF4-FFF2-40B4-BE49-F238E27FC236}">
              <a16:creationId xmlns:a16="http://schemas.microsoft.com/office/drawing/2014/main" id="{00000000-0008-0000-0000-00004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23" name="Text Box 1">
          <a:extLst>
            <a:ext uri="{FF2B5EF4-FFF2-40B4-BE49-F238E27FC236}">
              <a16:creationId xmlns:a16="http://schemas.microsoft.com/office/drawing/2014/main" id="{00000000-0008-0000-0000-00004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24" name="Text Box 1">
          <a:extLst>
            <a:ext uri="{FF2B5EF4-FFF2-40B4-BE49-F238E27FC236}">
              <a16:creationId xmlns:a16="http://schemas.microsoft.com/office/drawing/2014/main" id="{00000000-0008-0000-0000-00004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25" name="Text Box 1">
          <a:extLst>
            <a:ext uri="{FF2B5EF4-FFF2-40B4-BE49-F238E27FC236}">
              <a16:creationId xmlns:a16="http://schemas.microsoft.com/office/drawing/2014/main" id="{00000000-0008-0000-0000-00004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26" name="Text Box 1">
          <a:extLst>
            <a:ext uri="{FF2B5EF4-FFF2-40B4-BE49-F238E27FC236}">
              <a16:creationId xmlns:a16="http://schemas.microsoft.com/office/drawing/2014/main" id="{00000000-0008-0000-0000-00004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27" name="Text Box 1">
          <a:extLst>
            <a:ext uri="{FF2B5EF4-FFF2-40B4-BE49-F238E27FC236}">
              <a16:creationId xmlns:a16="http://schemas.microsoft.com/office/drawing/2014/main" id="{00000000-0008-0000-0000-00004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28" name="Text Box 1">
          <a:extLst>
            <a:ext uri="{FF2B5EF4-FFF2-40B4-BE49-F238E27FC236}">
              <a16:creationId xmlns:a16="http://schemas.microsoft.com/office/drawing/2014/main" id="{00000000-0008-0000-0000-00004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29" name="Text Box 1">
          <a:extLst>
            <a:ext uri="{FF2B5EF4-FFF2-40B4-BE49-F238E27FC236}">
              <a16:creationId xmlns:a16="http://schemas.microsoft.com/office/drawing/2014/main" id="{00000000-0008-0000-0000-00004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30" name="Text Box 1">
          <a:extLst>
            <a:ext uri="{FF2B5EF4-FFF2-40B4-BE49-F238E27FC236}">
              <a16:creationId xmlns:a16="http://schemas.microsoft.com/office/drawing/2014/main" id="{00000000-0008-0000-0000-00004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31" name="Text Box 1">
          <a:extLst>
            <a:ext uri="{FF2B5EF4-FFF2-40B4-BE49-F238E27FC236}">
              <a16:creationId xmlns:a16="http://schemas.microsoft.com/office/drawing/2014/main" id="{00000000-0008-0000-0000-00004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32" name="Text Box 1">
          <a:extLst>
            <a:ext uri="{FF2B5EF4-FFF2-40B4-BE49-F238E27FC236}">
              <a16:creationId xmlns:a16="http://schemas.microsoft.com/office/drawing/2014/main" id="{00000000-0008-0000-0000-00005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33" name="Text Box 1">
          <a:extLst>
            <a:ext uri="{FF2B5EF4-FFF2-40B4-BE49-F238E27FC236}">
              <a16:creationId xmlns:a16="http://schemas.microsoft.com/office/drawing/2014/main" id="{00000000-0008-0000-0000-00005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34" name="Text Box 1">
          <a:extLst>
            <a:ext uri="{FF2B5EF4-FFF2-40B4-BE49-F238E27FC236}">
              <a16:creationId xmlns:a16="http://schemas.microsoft.com/office/drawing/2014/main" id="{00000000-0008-0000-0000-00005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35" name="Text Box 1">
          <a:extLst>
            <a:ext uri="{FF2B5EF4-FFF2-40B4-BE49-F238E27FC236}">
              <a16:creationId xmlns:a16="http://schemas.microsoft.com/office/drawing/2014/main" id="{00000000-0008-0000-0000-00005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36" name="Text Box 1">
          <a:extLst>
            <a:ext uri="{FF2B5EF4-FFF2-40B4-BE49-F238E27FC236}">
              <a16:creationId xmlns:a16="http://schemas.microsoft.com/office/drawing/2014/main" id="{00000000-0008-0000-0000-00005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37" name="Text Box 1">
          <a:extLst>
            <a:ext uri="{FF2B5EF4-FFF2-40B4-BE49-F238E27FC236}">
              <a16:creationId xmlns:a16="http://schemas.microsoft.com/office/drawing/2014/main" id="{00000000-0008-0000-0000-00005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38" name="Text Box 1">
          <a:extLst>
            <a:ext uri="{FF2B5EF4-FFF2-40B4-BE49-F238E27FC236}">
              <a16:creationId xmlns:a16="http://schemas.microsoft.com/office/drawing/2014/main" id="{00000000-0008-0000-0000-00005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39" name="Text Box 1">
          <a:extLst>
            <a:ext uri="{FF2B5EF4-FFF2-40B4-BE49-F238E27FC236}">
              <a16:creationId xmlns:a16="http://schemas.microsoft.com/office/drawing/2014/main" id="{00000000-0008-0000-0000-00005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40" name="Text Box 1">
          <a:extLst>
            <a:ext uri="{FF2B5EF4-FFF2-40B4-BE49-F238E27FC236}">
              <a16:creationId xmlns:a16="http://schemas.microsoft.com/office/drawing/2014/main" id="{00000000-0008-0000-0000-00005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41" name="Text Box 1">
          <a:extLst>
            <a:ext uri="{FF2B5EF4-FFF2-40B4-BE49-F238E27FC236}">
              <a16:creationId xmlns:a16="http://schemas.microsoft.com/office/drawing/2014/main" id="{00000000-0008-0000-0000-00005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42" name="Text Box 1">
          <a:extLst>
            <a:ext uri="{FF2B5EF4-FFF2-40B4-BE49-F238E27FC236}">
              <a16:creationId xmlns:a16="http://schemas.microsoft.com/office/drawing/2014/main" id="{00000000-0008-0000-0000-00005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43" name="Text Box 1">
          <a:extLst>
            <a:ext uri="{FF2B5EF4-FFF2-40B4-BE49-F238E27FC236}">
              <a16:creationId xmlns:a16="http://schemas.microsoft.com/office/drawing/2014/main" id="{00000000-0008-0000-0000-00005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44" name="Text Box 1">
          <a:extLst>
            <a:ext uri="{FF2B5EF4-FFF2-40B4-BE49-F238E27FC236}">
              <a16:creationId xmlns:a16="http://schemas.microsoft.com/office/drawing/2014/main" id="{00000000-0008-0000-0000-00005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45" name="Text Box 1">
          <a:extLst>
            <a:ext uri="{FF2B5EF4-FFF2-40B4-BE49-F238E27FC236}">
              <a16:creationId xmlns:a16="http://schemas.microsoft.com/office/drawing/2014/main" id="{00000000-0008-0000-0000-00005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46" name="Text Box 1">
          <a:extLst>
            <a:ext uri="{FF2B5EF4-FFF2-40B4-BE49-F238E27FC236}">
              <a16:creationId xmlns:a16="http://schemas.microsoft.com/office/drawing/2014/main" id="{00000000-0008-0000-0000-00005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47" name="Text Box 1">
          <a:extLst>
            <a:ext uri="{FF2B5EF4-FFF2-40B4-BE49-F238E27FC236}">
              <a16:creationId xmlns:a16="http://schemas.microsoft.com/office/drawing/2014/main" id="{00000000-0008-0000-0000-00005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48" name="Text Box 1">
          <a:extLst>
            <a:ext uri="{FF2B5EF4-FFF2-40B4-BE49-F238E27FC236}">
              <a16:creationId xmlns:a16="http://schemas.microsoft.com/office/drawing/2014/main" id="{00000000-0008-0000-0000-00006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49" name="Text Box 1">
          <a:extLst>
            <a:ext uri="{FF2B5EF4-FFF2-40B4-BE49-F238E27FC236}">
              <a16:creationId xmlns:a16="http://schemas.microsoft.com/office/drawing/2014/main" id="{00000000-0008-0000-0000-00006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50" name="Text Box 1">
          <a:extLst>
            <a:ext uri="{FF2B5EF4-FFF2-40B4-BE49-F238E27FC236}">
              <a16:creationId xmlns:a16="http://schemas.microsoft.com/office/drawing/2014/main" id="{00000000-0008-0000-0000-00006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51" name="Text Box 1">
          <a:extLst>
            <a:ext uri="{FF2B5EF4-FFF2-40B4-BE49-F238E27FC236}">
              <a16:creationId xmlns:a16="http://schemas.microsoft.com/office/drawing/2014/main" id="{00000000-0008-0000-0000-00006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52" name="Text Box 1">
          <a:extLst>
            <a:ext uri="{FF2B5EF4-FFF2-40B4-BE49-F238E27FC236}">
              <a16:creationId xmlns:a16="http://schemas.microsoft.com/office/drawing/2014/main" id="{00000000-0008-0000-0000-00006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53" name="Text Box 1">
          <a:extLst>
            <a:ext uri="{FF2B5EF4-FFF2-40B4-BE49-F238E27FC236}">
              <a16:creationId xmlns:a16="http://schemas.microsoft.com/office/drawing/2014/main" id="{00000000-0008-0000-0000-00006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54" name="Text Box 1">
          <a:extLst>
            <a:ext uri="{FF2B5EF4-FFF2-40B4-BE49-F238E27FC236}">
              <a16:creationId xmlns:a16="http://schemas.microsoft.com/office/drawing/2014/main" id="{00000000-0008-0000-0000-00006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55" name="Text Box 1">
          <a:extLst>
            <a:ext uri="{FF2B5EF4-FFF2-40B4-BE49-F238E27FC236}">
              <a16:creationId xmlns:a16="http://schemas.microsoft.com/office/drawing/2014/main" id="{00000000-0008-0000-0000-00006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56" name="Text Box 1">
          <a:extLst>
            <a:ext uri="{FF2B5EF4-FFF2-40B4-BE49-F238E27FC236}">
              <a16:creationId xmlns:a16="http://schemas.microsoft.com/office/drawing/2014/main" id="{00000000-0008-0000-0000-00006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57" name="Text Box 1">
          <a:extLst>
            <a:ext uri="{FF2B5EF4-FFF2-40B4-BE49-F238E27FC236}">
              <a16:creationId xmlns:a16="http://schemas.microsoft.com/office/drawing/2014/main" id="{00000000-0008-0000-0000-00006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58" name="Text Box 1">
          <a:extLst>
            <a:ext uri="{FF2B5EF4-FFF2-40B4-BE49-F238E27FC236}">
              <a16:creationId xmlns:a16="http://schemas.microsoft.com/office/drawing/2014/main" id="{00000000-0008-0000-0000-00006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59" name="Text Box 1">
          <a:extLst>
            <a:ext uri="{FF2B5EF4-FFF2-40B4-BE49-F238E27FC236}">
              <a16:creationId xmlns:a16="http://schemas.microsoft.com/office/drawing/2014/main" id="{00000000-0008-0000-0000-00006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60" name="Text Box 1">
          <a:extLst>
            <a:ext uri="{FF2B5EF4-FFF2-40B4-BE49-F238E27FC236}">
              <a16:creationId xmlns:a16="http://schemas.microsoft.com/office/drawing/2014/main" id="{00000000-0008-0000-0000-00006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61" name="Text Box 1">
          <a:extLst>
            <a:ext uri="{FF2B5EF4-FFF2-40B4-BE49-F238E27FC236}">
              <a16:creationId xmlns:a16="http://schemas.microsoft.com/office/drawing/2014/main" id="{00000000-0008-0000-0000-00006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62" name="Text Box 1">
          <a:extLst>
            <a:ext uri="{FF2B5EF4-FFF2-40B4-BE49-F238E27FC236}">
              <a16:creationId xmlns:a16="http://schemas.microsoft.com/office/drawing/2014/main" id="{00000000-0008-0000-0000-00006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63" name="Text Box 1">
          <a:extLst>
            <a:ext uri="{FF2B5EF4-FFF2-40B4-BE49-F238E27FC236}">
              <a16:creationId xmlns:a16="http://schemas.microsoft.com/office/drawing/2014/main" id="{00000000-0008-0000-0000-00006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64" name="Text Box 1">
          <a:extLst>
            <a:ext uri="{FF2B5EF4-FFF2-40B4-BE49-F238E27FC236}">
              <a16:creationId xmlns:a16="http://schemas.microsoft.com/office/drawing/2014/main" id="{00000000-0008-0000-0000-00007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65" name="Text Box 1">
          <a:extLst>
            <a:ext uri="{FF2B5EF4-FFF2-40B4-BE49-F238E27FC236}">
              <a16:creationId xmlns:a16="http://schemas.microsoft.com/office/drawing/2014/main" id="{00000000-0008-0000-0000-00007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66" name="Text Box 1">
          <a:extLst>
            <a:ext uri="{FF2B5EF4-FFF2-40B4-BE49-F238E27FC236}">
              <a16:creationId xmlns:a16="http://schemas.microsoft.com/office/drawing/2014/main" id="{00000000-0008-0000-0000-00007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67" name="Text Box 1">
          <a:extLst>
            <a:ext uri="{FF2B5EF4-FFF2-40B4-BE49-F238E27FC236}">
              <a16:creationId xmlns:a16="http://schemas.microsoft.com/office/drawing/2014/main" id="{00000000-0008-0000-0000-00007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68" name="Text Box 1">
          <a:extLst>
            <a:ext uri="{FF2B5EF4-FFF2-40B4-BE49-F238E27FC236}">
              <a16:creationId xmlns:a16="http://schemas.microsoft.com/office/drawing/2014/main" id="{00000000-0008-0000-0000-00007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69" name="Text Box 1">
          <a:extLst>
            <a:ext uri="{FF2B5EF4-FFF2-40B4-BE49-F238E27FC236}">
              <a16:creationId xmlns:a16="http://schemas.microsoft.com/office/drawing/2014/main" id="{00000000-0008-0000-0000-00007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70" name="Text Box 1">
          <a:extLst>
            <a:ext uri="{FF2B5EF4-FFF2-40B4-BE49-F238E27FC236}">
              <a16:creationId xmlns:a16="http://schemas.microsoft.com/office/drawing/2014/main" id="{00000000-0008-0000-0000-00007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71" name="Text Box 1">
          <a:extLst>
            <a:ext uri="{FF2B5EF4-FFF2-40B4-BE49-F238E27FC236}">
              <a16:creationId xmlns:a16="http://schemas.microsoft.com/office/drawing/2014/main" id="{00000000-0008-0000-0000-00007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72" name="Text Box 1">
          <a:extLst>
            <a:ext uri="{FF2B5EF4-FFF2-40B4-BE49-F238E27FC236}">
              <a16:creationId xmlns:a16="http://schemas.microsoft.com/office/drawing/2014/main" id="{00000000-0008-0000-0000-00007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73" name="Text Box 1">
          <a:extLst>
            <a:ext uri="{FF2B5EF4-FFF2-40B4-BE49-F238E27FC236}">
              <a16:creationId xmlns:a16="http://schemas.microsoft.com/office/drawing/2014/main" id="{00000000-0008-0000-0000-00007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74" name="Text Box 1">
          <a:extLst>
            <a:ext uri="{FF2B5EF4-FFF2-40B4-BE49-F238E27FC236}">
              <a16:creationId xmlns:a16="http://schemas.microsoft.com/office/drawing/2014/main" id="{00000000-0008-0000-0000-00007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75" name="Text Box 1">
          <a:extLst>
            <a:ext uri="{FF2B5EF4-FFF2-40B4-BE49-F238E27FC236}">
              <a16:creationId xmlns:a16="http://schemas.microsoft.com/office/drawing/2014/main" id="{00000000-0008-0000-0000-00007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76" name="Text Box 1">
          <a:extLst>
            <a:ext uri="{FF2B5EF4-FFF2-40B4-BE49-F238E27FC236}">
              <a16:creationId xmlns:a16="http://schemas.microsoft.com/office/drawing/2014/main" id="{00000000-0008-0000-0000-00007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77" name="Text Box 1">
          <a:extLst>
            <a:ext uri="{FF2B5EF4-FFF2-40B4-BE49-F238E27FC236}">
              <a16:creationId xmlns:a16="http://schemas.microsoft.com/office/drawing/2014/main" id="{00000000-0008-0000-0000-00007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78" name="Text Box 1">
          <a:extLst>
            <a:ext uri="{FF2B5EF4-FFF2-40B4-BE49-F238E27FC236}">
              <a16:creationId xmlns:a16="http://schemas.microsoft.com/office/drawing/2014/main" id="{00000000-0008-0000-0000-00007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79" name="Text Box 1">
          <a:extLst>
            <a:ext uri="{FF2B5EF4-FFF2-40B4-BE49-F238E27FC236}">
              <a16:creationId xmlns:a16="http://schemas.microsoft.com/office/drawing/2014/main" id="{00000000-0008-0000-0000-00007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80" name="Text Box 1">
          <a:extLst>
            <a:ext uri="{FF2B5EF4-FFF2-40B4-BE49-F238E27FC236}">
              <a16:creationId xmlns:a16="http://schemas.microsoft.com/office/drawing/2014/main" id="{00000000-0008-0000-0000-00008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81" name="Text Box 1">
          <a:extLst>
            <a:ext uri="{FF2B5EF4-FFF2-40B4-BE49-F238E27FC236}">
              <a16:creationId xmlns:a16="http://schemas.microsoft.com/office/drawing/2014/main" id="{00000000-0008-0000-0000-00008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82" name="Text Box 1">
          <a:extLst>
            <a:ext uri="{FF2B5EF4-FFF2-40B4-BE49-F238E27FC236}">
              <a16:creationId xmlns:a16="http://schemas.microsoft.com/office/drawing/2014/main" id="{00000000-0008-0000-0000-00008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83" name="Text Box 1">
          <a:extLst>
            <a:ext uri="{FF2B5EF4-FFF2-40B4-BE49-F238E27FC236}">
              <a16:creationId xmlns:a16="http://schemas.microsoft.com/office/drawing/2014/main" id="{00000000-0008-0000-0000-00008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84" name="Text Box 1">
          <a:extLst>
            <a:ext uri="{FF2B5EF4-FFF2-40B4-BE49-F238E27FC236}">
              <a16:creationId xmlns:a16="http://schemas.microsoft.com/office/drawing/2014/main" id="{00000000-0008-0000-0000-00008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85" name="Text Box 1">
          <a:extLst>
            <a:ext uri="{FF2B5EF4-FFF2-40B4-BE49-F238E27FC236}">
              <a16:creationId xmlns:a16="http://schemas.microsoft.com/office/drawing/2014/main" id="{00000000-0008-0000-0000-00008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86" name="Text Box 1">
          <a:extLst>
            <a:ext uri="{FF2B5EF4-FFF2-40B4-BE49-F238E27FC236}">
              <a16:creationId xmlns:a16="http://schemas.microsoft.com/office/drawing/2014/main" id="{00000000-0008-0000-0000-00008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87" name="Text Box 1">
          <a:extLst>
            <a:ext uri="{FF2B5EF4-FFF2-40B4-BE49-F238E27FC236}">
              <a16:creationId xmlns:a16="http://schemas.microsoft.com/office/drawing/2014/main" id="{00000000-0008-0000-0000-00008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88" name="Text Box 1">
          <a:extLst>
            <a:ext uri="{FF2B5EF4-FFF2-40B4-BE49-F238E27FC236}">
              <a16:creationId xmlns:a16="http://schemas.microsoft.com/office/drawing/2014/main" id="{00000000-0008-0000-0000-00008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89" name="Text Box 1">
          <a:extLst>
            <a:ext uri="{FF2B5EF4-FFF2-40B4-BE49-F238E27FC236}">
              <a16:creationId xmlns:a16="http://schemas.microsoft.com/office/drawing/2014/main" id="{00000000-0008-0000-0000-00008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90" name="Text Box 1">
          <a:extLst>
            <a:ext uri="{FF2B5EF4-FFF2-40B4-BE49-F238E27FC236}">
              <a16:creationId xmlns:a16="http://schemas.microsoft.com/office/drawing/2014/main" id="{00000000-0008-0000-0000-00008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91" name="Text Box 1">
          <a:extLst>
            <a:ext uri="{FF2B5EF4-FFF2-40B4-BE49-F238E27FC236}">
              <a16:creationId xmlns:a16="http://schemas.microsoft.com/office/drawing/2014/main" id="{00000000-0008-0000-0000-00008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92" name="Text Box 1">
          <a:extLst>
            <a:ext uri="{FF2B5EF4-FFF2-40B4-BE49-F238E27FC236}">
              <a16:creationId xmlns:a16="http://schemas.microsoft.com/office/drawing/2014/main" id="{00000000-0008-0000-0000-00008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93" name="Text Box 1">
          <a:extLst>
            <a:ext uri="{FF2B5EF4-FFF2-40B4-BE49-F238E27FC236}">
              <a16:creationId xmlns:a16="http://schemas.microsoft.com/office/drawing/2014/main" id="{00000000-0008-0000-0000-00008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94" name="Text Box 1">
          <a:extLst>
            <a:ext uri="{FF2B5EF4-FFF2-40B4-BE49-F238E27FC236}">
              <a16:creationId xmlns:a16="http://schemas.microsoft.com/office/drawing/2014/main" id="{00000000-0008-0000-0000-00008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95" name="Text Box 1">
          <a:extLst>
            <a:ext uri="{FF2B5EF4-FFF2-40B4-BE49-F238E27FC236}">
              <a16:creationId xmlns:a16="http://schemas.microsoft.com/office/drawing/2014/main" id="{00000000-0008-0000-0000-00008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96" name="Text Box 1">
          <a:extLst>
            <a:ext uri="{FF2B5EF4-FFF2-40B4-BE49-F238E27FC236}">
              <a16:creationId xmlns:a16="http://schemas.microsoft.com/office/drawing/2014/main" id="{00000000-0008-0000-0000-00009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97" name="Text Box 1">
          <a:extLst>
            <a:ext uri="{FF2B5EF4-FFF2-40B4-BE49-F238E27FC236}">
              <a16:creationId xmlns:a16="http://schemas.microsoft.com/office/drawing/2014/main" id="{00000000-0008-0000-0000-00009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98" name="Text Box 1">
          <a:extLst>
            <a:ext uri="{FF2B5EF4-FFF2-40B4-BE49-F238E27FC236}">
              <a16:creationId xmlns:a16="http://schemas.microsoft.com/office/drawing/2014/main" id="{00000000-0008-0000-0000-00009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699" name="Text Box 1">
          <a:extLst>
            <a:ext uri="{FF2B5EF4-FFF2-40B4-BE49-F238E27FC236}">
              <a16:creationId xmlns:a16="http://schemas.microsoft.com/office/drawing/2014/main" id="{00000000-0008-0000-0000-00009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00" name="Text Box 1">
          <a:extLst>
            <a:ext uri="{FF2B5EF4-FFF2-40B4-BE49-F238E27FC236}">
              <a16:creationId xmlns:a16="http://schemas.microsoft.com/office/drawing/2014/main" id="{00000000-0008-0000-0000-00009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01" name="Text Box 1">
          <a:extLst>
            <a:ext uri="{FF2B5EF4-FFF2-40B4-BE49-F238E27FC236}">
              <a16:creationId xmlns:a16="http://schemas.microsoft.com/office/drawing/2014/main" id="{00000000-0008-0000-0000-00009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02" name="Text Box 1">
          <a:extLst>
            <a:ext uri="{FF2B5EF4-FFF2-40B4-BE49-F238E27FC236}">
              <a16:creationId xmlns:a16="http://schemas.microsoft.com/office/drawing/2014/main" id="{00000000-0008-0000-0000-00009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03" name="Text Box 1">
          <a:extLst>
            <a:ext uri="{FF2B5EF4-FFF2-40B4-BE49-F238E27FC236}">
              <a16:creationId xmlns:a16="http://schemas.microsoft.com/office/drawing/2014/main" id="{00000000-0008-0000-0000-00009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04" name="Text Box 1">
          <a:extLst>
            <a:ext uri="{FF2B5EF4-FFF2-40B4-BE49-F238E27FC236}">
              <a16:creationId xmlns:a16="http://schemas.microsoft.com/office/drawing/2014/main" id="{00000000-0008-0000-0000-00009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05" name="Text Box 1">
          <a:extLst>
            <a:ext uri="{FF2B5EF4-FFF2-40B4-BE49-F238E27FC236}">
              <a16:creationId xmlns:a16="http://schemas.microsoft.com/office/drawing/2014/main" id="{00000000-0008-0000-0000-00009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06" name="Text Box 1">
          <a:extLst>
            <a:ext uri="{FF2B5EF4-FFF2-40B4-BE49-F238E27FC236}">
              <a16:creationId xmlns:a16="http://schemas.microsoft.com/office/drawing/2014/main" id="{00000000-0008-0000-0000-00009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07" name="Text Box 1">
          <a:extLst>
            <a:ext uri="{FF2B5EF4-FFF2-40B4-BE49-F238E27FC236}">
              <a16:creationId xmlns:a16="http://schemas.microsoft.com/office/drawing/2014/main" id="{00000000-0008-0000-0000-00009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08" name="Text Box 1">
          <a:extLst>
            <a:ext uri="{FF2B5EF4-FFF2-40B4-BE49-F238E27FC236}">
              <a16:creationId xmlns:a16="http://schemas.microsoft.com/office/drawing/2014/main" id="{00000000-0008-0000-0000-00009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09" name="Text Box 1">
          <a:extLst>
            <a:ext uri="{FF2B5EF4-FFF2-40B4-BE49-F238E27FC236}">
              <a16:creationId xmlns:a16="http://schemas.microsoft.com/office/drawing/2014/main" id="{00000000-0008-0000-0000-00009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10" name="Text Box 1">
          <a:extLst>
            <a:ext uri="{FF2B5EF4-FFF2-40B4-BE49-F238E27FC236}">
              <a16:creationId xmlns:a16="http://schemas.microsoft.com/office/drawing/2014/main" id="{00000000-0008-0000-0000-00009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11" name="Text Box 1">
          <a:extLst>
            <a:ext uri="{FF2B5EF4-FFF2-40B4-BE49-F238E27FC236}">
              <a16:creationId xmlns:a16="http://schemas.microsoft.com/office/drawing/2014/main" id="{00000000-0008-0000-0000-00009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12" name="Text Box 1">
          <a:extLst>
            <a:ext uri="{FF2B5EF4-FFF2-40B4-BE49-F238E27FC236}">
              <a16:creationId xmlns:a16="http://schemas.microsoft.com/office/drawing/2014/main" id="{00000000-0008-0000-0000-0000A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13" name="Text Box 1">
          <a:extLst>
            <a:ext uri="{FF2B5EF4-FFF2-40B4-BE49-F238E27FC236}">
              <a16:creationId xmlns:a16="http://schemas.microsoft.com/office/drawing/2014/main" id="{00000000-0008-0000-0000-0000A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14" name="Text Box 1">
          <a:extLst>
            <a:ext uri="{FF2B5EF4-FFF2-40B4-BE49-F238E27FC236}">
              <a16:creationId xmlns:a16="http://schemas.microsoft.com/office/drawing/2014/main" id="{00000000-0008-0000-0000-0000A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15" name="Text Box 1">
          <a:extLst>
            <a:ext uri="{FF2B5EF4-FFF2-40B4-BE49-F238E27FC236}">
              <a16:creationId xmlns:a16="http://schemas.microsoft.com/office/drawing/2014/main" id="{00000000-0008-0000-0000-0000A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16" name="Text Box 1">
          <a:extLst>
            <a:ext uri="{FF2B5EF4-FFF2-40B4-BE49-F238E27FC236}">
              <a16:creationId xmlns:a16="http://schemas.microsoft.com/office/drawing/2014/main" id="{00000000-0008-0000-0000-0000A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17" name="Text Box 1">
          <a:extLst>
            <a:ext uri="{FF2B5EF4-FFF2-40B4-BE49-F238E27FC236}">
              <a16:creationId xmlns:a16="http://schemas.microsoft.com/office/drawing/2014/main" id="{00000000-0008-0000-0000-0000A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18" name="Text Box 1">
          <a:extLst>
            <a:ext uri="{FF2B5EF4-FFF2-40B4-BE49-F238E27FC236}">
              <a16:creationId xmlns:a16="http://schemas.microsoft.com/office/drawing/2014/main" id="{00000000-0008-0000-0000-0000A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19" name="Text Box 1">
          <a:extLst>
            <a:ext uri="{FF2B5EF4-FFF2-40B4-BE49-F238E27FC236}">
              <a16:creationId xmlns:a16="http://schemas.microsoft.com/office/drawing/2014/main" id="{00000000-0008-0000-0000-0000A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20" name="Text Box 1">
          <a:extLst>
            <a:ext uri="{FF2B5EF4-FFF2-40B4-BE49-F238E27FC236}">
              <a16:creationId xmlns:a16="http://schemas.microsoft.com/office/drawing/2014/main" id="{00000000-0008-0000-0000-0000A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21" name="Text Box 1">
          <a:extLst>
            <a:ext uri="{FF2B5EF4-FFF2-40B4-BE49-F238E27FC236}">
              <a16:creationId xmlns:a16="http://schemas.microsoft.com/office/drawing/2014/main" id="{00000000-0008-0000-0000-0000A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22" name="Text Box 1">
          <a:extLst>
            <a:ext uri="{FF2B5EF4-FFF2-40B4-BE49-F238E27FC236}">
              <a16:creationId xmlns:a16="http://schemas.microsoft.com/office/drawing/2014/main" id="{00000000-0008-0000-0000-0000A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23" name="Text Box 1">
          <a:extLst>
            <a:ext uri="{FF2B5EF4-FFF2-40B4-BE49-F238E27FC236}">
              <a16:creationId xmlns:a16="http://schemas.microsoft.com/office/drawing/2014/main" id="{00000000-0008-0000-0000-0000A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24" name="Text Box 1">
          <a:extLst>
            <a:ext uri="{FF2B5EF4-FFF2-40B4-BE49-F238E27FC236}">
              <a16:creationId xmlns:a16="http://schemas.microsoft.com/office/drawing/2014/main" id="{00000000-0008-0000-0000-0000A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25" name="Text Box 1">
          <a:extLst>
            <a:ext uri="{FF2B5EF4-FFF2-40B4-BE49-F238E27FC236}">
              <a16:creationId xmlns:a16="http://schemas.microsoft.com/office/drawing/2014/main" id="{00000000-0008-0000-0000-0000A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26" name="Text Box 1">
          <a:extLst>
            <a:ext uri="{FF2B5EF4-FFF2-40B4-BE49-F238E27FC236}">
              <a16:creationId xmlns:a16="http://schemas.microsoft.com/office/drawing/2014/main" id="{00000000-0008-0000-0000-0000A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27" name="Text Box 1">
          <a:extLst>
            <a:ext uri="{FF2B5EF4-FFF2-40B4-BE49-F238E27FC236}">
              <a16:creationId xmlns:a16="http://schemas.microsoft.com/office/drawing/2014/main" id="{00000000-0008-0000-0000-0000A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28" name="Text Box 1">
          <a:extLst>
            <a:ext uri="{FF2B5EF4-FFF2-40B4-BE49-F238E27FC236}">
              <a16:creationId xmlns:a16="http://schemas.microsoft.com/office/drawing/2014/main" id="{00000000-0008-0000-0000-0000B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29" name="Text Box 1">
          <a:extLst>
            <a:ext uri="{FF2B5EF4-FFF2-40B4-BE49-F238E27FC236}">
              <a16:creationId xmlns:a16="http://schemas.microsoft.com/office/drawing/2014/main" id="{00000000-0008-0000-0000-0000B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30" name="Text Box 1">
          <a:extLst>
            <a:ext uri="{FF2B5EF4-FFF2-40B4-BE49-F238E27FC236}">
              <a16:creationId xmlns:a16="http://schemas.microsoft.com/office/drawing/2014/main" id="{00000000-0008-0000-0000-0000B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31" name="Text Box 1">
          <a:extLst>
            <a:ext uri="{FF2B5EF4-FFF2-40B4-BE49-F238E27FC236}">
              <a16:creationId xmlns:a16="http://schemas.microsoft.com/office/drawing/2014/main" id="{00000000-0008-0000-0000-0000B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32" name="Text Box 1">
          <a:extLst>
            <a:ext uri="{FF2B5EF4-FFF2-40B4-BE49-F238E27FC236}">
              <a16:creationId xmlns:a16="http://schemas.microsoft.com/office/drawing/2014/main" id="{00000000-0008-0000-0000-0000B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33" name="Text Box 1">
          <a:extLst>
            <a:ext uri="{FF2B5EF4-FFF2-40B4-BE49-F238E27FC236}">
              <a16:creationId xmlns:a16="http://schemas.microsoft.com/office/drawing/2014/main" id="{00000000-0008-0000-0000-0000B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34" name="Text Box 1">
          <a:extLst>
            <a:ext uri="{FF2B5EF4-FFF2-40B4-BE49-F238E27FC236}">
              <a16:creationId xmlns:a16="http://schemas.microsoft.com/office/drawing/2014/main" id="{00000000-0008-0000-0000-0000B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35" name="Text Box 1">
          <a:extLst>
            <a:ext uri="{FF2B5EF4-FFF2-40B4-BE49-F238E27FC236}">
              <a16:creationId xmlns:a16="http://schemas.microsoft.com/office/drawing/2014/main" id="{00000000-0008-0000-0000-0000B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36" name="Text Box 1">
          <a:extLst>
            <a:ext uri="{FF2B5EF4-FFF2-40B4-BE49-F238E27FC236}">
              <a16:creationId xmlns:a16="http://schemas.microsoft.com/office/drawing/2014/main" id="{00000000-0008-0000-0000-0000B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37" name="Text Box 1">
          <a:extLst>
            <a:ext uri="{FF2B5EF4-FFF2-40B4-BE49-F238E27FC236}">
              <a16:creationId xmlns:a16="http://schemas.microsoft.com/office/drawing/2014/main" id="{00000000-0008-0000-0000-0000B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38" name="Text Box 1">
          <a:extLst>
            <a:ext uri="{FF2B5EF4-FFF2-40B4-BE49-F238E27FC236}">
              <a16:creationId xmlns:a16="http://schemas.microsoft.com/office/drawing/2014/main" id="{00000000-0008-0000-0000-0000B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39" name="Text Box 1">
          <a:extLst>
            <a:ext uri="{FF2B5EF4-FFF2-40B4-BE49-F238E27FC236}">
              <a16:creationId xmlns:a16="http://schemas.microsoft.com/office/drawing/2014/main" id="{00000000-0008-0000-0000-0000B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40" name="Text Box 1">
          <a:extLst>
            <a:ext uri="{FF2B5EF4-FFF2-40B4-BE49-F238E27FC236}">
              <a16:creationId xmlns:a16="http://schemas.microsoft.com/office/drawing/2014/main" id="{00000000-0008-0000-0000-0000B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41" name="Text Box 1">
          <a:extLst>
            <a:ext uri="{FF2B5EF4-FFF2-40B4-BE49-F238E27FC236}">
              <a16:creationId xmlns:a16="http://schemas.microsoft.com/office/drawing/2014/main" id="{00000000-0008-0000-0000-0000B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42" name="Text Box 1">
          <a:extLst>
            <a:ext uri="{FF2B5EF4-FFF2-40B4-BE49-F238E27FC236}">
              <a16:creationId xmlns:a16="http://schemas.microsoft.com/office/drawing/2014/main" id="{00000000-0008-0000-0000-0000B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43" name="Text Box 1">
          <a:extLst>
            <a:ext uri="{FF2B5EF4-FFF2-40B4-BE49-F238E27FC236}">
              <a16:creationId xmlns:a16="http://schemas.microsoft.com/office/drawing/2014/main" id="{00000000-0008-0000-0000-0000B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44" name="Text Box 1">
          <a:extLst>
            <a:ext uri="{FF2B5EF4-FFF2-40B4-BE49-F238E27FC236}">
              <a16:creationId xmlns:a16="http://schemas.microsoft.com/office/drawing/2014/main" id="{00000000-0008-0000-0000-0000C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45" name="Text Box 1">
          <a:extLst>
            <a:ext uri="{FF2B5EF4-FFF2-40B4-BE49-F238E27FC236}">
              <a16:creationId xmlns:a16="http://schemas.microsoft.com/office/drawing/2014/main" id="{00000000-0008-0000-0000-0000C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46" name="Text Box 1">
          <a:extLst>
            <a:ext uri="{FF2B5EF4-FFF2-40B4-BE49-F238E27FC236}">
              <a16:creationId xmlns:a16="http://schemas.microsoft.com/office/drawing/2014/main" id="{00000000-0008-0000-0000-0000C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47" name="Text Box 1">
          <a:extLst>
            <a:ext uri="{FF2B5EF4-FFF2-40B4-BE49-F238E27FC236}">
              <a16:creationId xmlns:a16="http://schemas.microsoft.com/office/drawing/2014/main" id="{00000000-0008-0000-0000-0000C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48" name="Text Box 1">
          <a:extLst>
            <a:ext uri="{FF2B5EF4-FFF2-40B4-BE49-F238E27FC236}">
              <a16:creationId xmlns:a16="http://schemas.microsoft.com/office/drawing/2014/main" id="{00000000-0008-0000-0000-0000C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49" name="Text Box 1">
          <a:extLst>
            <a:ext uri="{FF2B5EF4-FFF2-40B4-BE49-F238E27FC236}">
              <a16:creationId xmlns:a16="http://schemas.microsoft.com/office/drawing/2014/main" id="{00000000-0008-0000-0000-0000C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50" name="Text Box 1">
          <a:extLst>
            <a:ext uri="{FF2B5EF4-FFF2-40B4-BE49-F238E27FC236}">
              <a16:creationId xmlns:a16="http://schemas.microsoft.com/office/drawing/2014/main" id="{00000000-0008-0000-0000-0000C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51" name="Text Box 1">
          <a:extLst>
            <a:ext uri="{FF2B5EF4-FFF2-40B4-BE49-F238E27FC236}">
              <a16:creationId xmlns:a16="http://schemas.microsoft.com/office/drawing/2014/main" id="{00000000-0008-0000-0000-0000C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52" name="Text Box 1">
          <a:extLst>
            <a:ext uri="{FF2B5EF4-FFF2-40B4-BE49-F238E27FC236}">
              <a16:creationId xmlns:a16="http://schemas.microsoft.com/office/drawing/2014/main" id="{00000000-0008-0000-0000-0000C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53" name="Text Box 1">
          <a:extLst>
            <a:ext uri="{FF2B5EF4-FFF2-40B4-BE49-F238E27FC236}">
              <a16:creationId xmlns:a16="http://schemas.microsoft.com/office/drawing/2014/main" id="{00000000-0008-0000-0000-0000C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54" name="Text Box 1">
          <a:extLst>
            <a:ext uri="{FF2B5EF4-FFF2-40B4-BE49-F238E27FC236}">
              <a16:creationId xmlns:a16="http://schemas.microsoft.com/office/drawing/2014/main" id="{00000000-0008-0000-0000-0000C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55" name="Text Box 1">
          <a:extLst>
            <a:ext uri="{FF2B5EF4-FFF2-40B4-BE49-F238E27FC236}">
              <a16:creationId xmlns:a16="http://schemas.microsoft.com/office/drawing/2014/main" id="{00000000-0008-0000-0000-0000C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56" name="Text Box 1">
          <a:extLst>
            <a:ext uri="{FF2B5EF4-FFF2-40B4-BE49-F238E27FC236}">
              <a16:creationId xmlns:a16="http://schemas.microsoft.com/office/drawing/2014/main" id="{00000000-0008-0000-0000-0000C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57" name="Text Box 1">
          <a:extLst>
            <a:ext uri="{FF2B5EF4-FFF2-40B4-BE49-F238E27FC236}">
              <a16:creationId xmlns:a16="http://schemas.microsoft.com/office/drawing/2014/main" id="{00000000-0008-0000-0000-0000C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58" name="Text Box 1">
          <a:extLst>
            <a:ext uri="{FF2B5EF4-FFF2-40B4-BE49-F238E27FC236}">
              <a16:creationId xmlns:a16="http://schemas.microsoft.com/office/drawing/2014/main" id="{00000000-0008-0000-0000-0000C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59" name="Text Box 1">
          <a:extLst>
            <a:ext uri="{FF2B5EF4-FFF2-40B4-BE49-F238E27FC236}">
              <a16:creationId xmlns:a16="http://schemas.microsoft.com/office/drawing/2014/main" id="{00000000-0008-0000-0000-0000C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60" name="Text Box 1">
          <a:extLst>
            <a:ext uri="{FF2B5EF4-FFF2-40B4-BE49-F238E27FC236}">
              <a16:creationId xmlns:a16="http://schemas.microsoft.com/office/drawing/2014/main" id="{00000000-0008-0000-0000-0000D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61" name="Text Box 1">
          <a:extLst>
            <a:ext uri="{FF2B5EF4-FFF2-40B4-BE49-F238E27FC236}">
              <a16:creationId xmlns:a16="http://schemas.microsoft.com/office/drawing/2014/main" id="{00000000-0008-0000-0000-0000D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62" name="Text Box 1">
          <a:extLst>
            <a:ext uri="{FF2B5EF4-FFF2-40B4-BE49-F238E27FC236}">
              <a16:creationId xmlns:a16="http://schemas.microsoft.com/office/drawing/2014/main" id="{00000000-0008-0000-0000-0000D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63" name="Text Box 1">
          <a:extLst>
            <a:ext uri="{FF2B5EF4-FFF2-40B4-BE49-F238E27FC236}">
              <a16:creationId xmlns:a16="http://schemas.microsoft.com/office/drawing/2014/main" id="{00000000-0008-0000-0000-0000D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64" name="Text Box 1">
          <a:extLst>
            <a:ext uri="{FF2B5EF4-FFF2-40B4-BE49-F238E27FC236}">
              <a16:creationId xmlns:a16="http://schemas.microsoft.com/office/drawing/2014/main" id="{00000000-0008-0000-0000-0000D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65" name="Text Box 1">
          <a:extLst>
            <a:ext uri="{FF2B5EF4-FFF2-40B4-BE49-F238E27FC236}">
              <a16:creationId xmlns:a16="http://schemas.microsoft.com/office/drawing/2014/main" id="{00000000-0008-0000-0000-0000D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66" name="Text Box 1">
          <a:extLst>
            <a:ext uri="{FF2B5EF4-FFF2-40B4-BE49-F238E27FC236}">
              <a16:creationId xmlns:a16="http://schemas.microsoft.com/office/drawing/2014/main" id="{00000000-0008-0000-0000-0000D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67" name="Text Box 1">
          <a:extLst>
            <a:ext uri="{FF2B5EF4-FFF2-40B4-BE49-F238E27FC236}">
              <a16:creationId xmlns:a16="http://schemas.microsoft.com/office/drawing/2014/main" id="{00000000-0008-0000-0000-0000D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68" name="Text Box 1">
          <a:extLst>
            <a:ext uri="{FF2B5EF4-FFF2-40B4-BE49-F238E27FC236}">
              <a16:creationId xmlns:a16="http://schemas.microsoft.com/office/drawing/2014/main" id="{00000000-0008-0000-0000-0000D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69" name="Text Box 1">
          <a:extLst>
            <a:ext uri="{FF2B5EF4-FFF2-40B4-BE49-F238E27FC236}">
              <a16:creationId xmlns:a16="http://schemas.microsoft.com/office/drawing/2014/main" id="{00000000-0008-0000-0000-0000D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70" name="Text Box 1">
          <a:extLst>
            <a:ext uri="{FF2B5EF4-FFF2-40B4-BE49-F238E27FC236}">
              <a16:creationId xmlns:a16="http://schemas.microsoft.com/office/drawing/2014/main" id="{00000000-0008-0000-0000-0000D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71" name="Text Box 1">
          <a:extLst>
            <a:ext uri="{FF2B5EF4-FFF2-40B4-BE49-F238E27FC236}">
              <a16:creationId xmlns:a16="http://schemas.microsoft.com/office/drawing/2014/main" id="{00000000-0008-0000-0000-0000D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72" name="Text Box 1">
          <a:extLst>
            <a:ext uri="{FF2B5EF4-FFF2-40B4-BE49-F238E27FC236}">
              <a16:creationId xmlns:a16="http://schemas.microsoft.com/office/drawing/2014/main" id="{00000000-0008-0000-0000-0000D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73" name="Text Box 1">
          <a:extLst>
            <a:ext uri="{FF2B5EF4-FFF2-40B4-BE49-F238E27FC236}">
              <a16:creationId xmlns:a16="http://schemas.microsoft.com/office/drawing/2014/main" id="{00000000-0008-0000-0000-0000D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74" name="Text Box 1">
          <a:extLst>
            <a:ext uri="{FF2B5EF4-FFF2-40B4-BE49-F238E27FC236}">
              <a16:creationId xmlns:a16="http://schemas.microsoft.com/office/drawing/2014/main" id="{00000000-0008-0000-0000-0000D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75" name="Text Box 1">
          <a:extLst>
            <a:ext uri="{FF2B5EF4-FFF2-40B4-BE49-F238E27FC236}">
              <a16:creationId xmlns:a16="http://schemas.microsoft.com/office/drawing/2014/main" id="{00000000-0008-0000-0000-0000D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76" name="Text Box 1">
          <a:extLst>
            <a:ext uri="{FF2B5EF4-FFF2-40B4-BE49-F238E27FC236}">
              <a16:creationId xmlns:a16="http://schemas.microsoft.com/office/drawing/2014/main" id="{00000000-0008-0000-0000-0000E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77" name="Text Box 1">
          <a:extLst>
            <a:ext uri="{FF2B5EF4-FFF2-40B4-BE49-F238E27FC236}">
              <a16:creationId xmlns:a16="http://schemas.microsoft.com/office/drawing/2014/main" id="{00000000-0008-0000-0000-0000E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78" name="Text Box 1">
          <a:extLst>
            <a:ext uri="{FF2B5EF4-FFF2-40B4-BE49-F238E27FC236}">
              <a16:creationId xmlns:a16="http://schemas.microsoft.com/office/drawing/2014/main" id="{00000000-0008-0000-0000-0000E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79" name="Text Box 1">
          <a:extLst>
            <a:ext uri="{FF2B5EF4-FFF2-40B4-BE49-F238E27FC236}">
              <a16:creationId xmlns:a16="http://schemas.microsoft.com/office/drawing/2014/main" id="{00000000-0008-0000-0000-0000E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80" name="Text Box 1">
          <a:extLst>
            <a:ext uri="{FF2B5EF4-FFF2-40B4-BE49-F238E27FC236}">
              <a16:creationId xmlns:a16="http://schemas.microsoft.com/office/drawing/2014/main" id="{00000000-0008-0000-0000-0000E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81" name="Text Box 1">
          <a:extLst>
            <a:ext uri="{FF2B5EF4-FFF2-40B4-BE49-F238E27FC236}">
              <a16:creationId xmlns:a16="http://schemas.microsoft.com/office/drawing/2014/main" id="{00000000-0008-0000-0000-0000E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82" name="Text Box 1">
          <a:extLst>
            <a:ext uri="{FF2B5EF4-FFF2-40B4-BE49-F238E27FC236}">
              <a16:creationId xmlns:a16="http://schemas.microsoft.com/office/drawing/2014/main" id="{00000000-0008-0000-0000-0000E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83" name="Text Box 1">
          <a:extLst>
            <a:ext uri="{FF2B5EF4-FFF2-40B4-BE49-F238E27FC236}">
              <a16:creationId xmlns:a16="http://schemas.microsoft.com/office/drawing/2014/main" id="{00000000-0008-0000-0000-0000E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84" name="Text Box 1">
          <a:extLst>
            <a:ext uri="{FF2B5EF4-FFF2-40B4-BE49-F238E27FC236}">
              <a16:creationId xmlns:a16="http://schemas.microsoft.com/office/drawing/2014/main" id="{00000000-0008-0000-0000-0000E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85" name="Text Box 1">
          <a:extLst>
            <a:ext uri="{FF2B5EF4-FFF2-40B4-BE49-F238E27FC236}">
              <a16:creationId xmlns:a16="http://schemas.microsoft.com/office/drawing/2014/main" id="{00000000-0008-0000-0000-0000E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86" name="Text Box 1">
          <a:extLst>
            <a:ext uri="{FF2B5EF4-FFF2-40B4-BE49-F238E27FC236}">
              <a16:creationId xmlns:a16="http://schemas.microsoft.com/office/drawing/2014/main" id="{00000000-0008-0000-0000-0000E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87" name="Text Box 1">
          <a:extLst>
            <a:ext uri="{FF2B5EF4-FFF2-40B4-BE49-F238E27FC236}">
              <a16:creationId xmlns:a16="http://schemas.microsoft.com/office/drawing/2014/main" id="{00000000-0008-0000-0000-0000E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88" name="Text Box 1">
          <a:extLst>
            <a:ext uri="{FF2B5EF4-FFF2-40B4-BE49-F238E27FC236}">
              <a16:creationId xmlns:a16="http://schemas.microsoft.com/office/drawing/2014/main" id="{00000000-0008-0000-0000-0000E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89" name="Text Box 1">
          <a:extLst>
            <a:ext uri="{FF2B5EF4-FFF2-40B4-BE49-F238E27FC236}">
              <a16:creationId xmlns:a16="http://schemas.microsoft.com/office/drawing/2014/main" id="{00000000-0008-0000-0000-0000E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90" name="Text Box 1">
          <a:extLst>
            <a:ext uri="{FF2B5EF4-FFF2-40B4-BE49-F238E27FC236}">
              <a16:creationId xmlns:a16="http://schemas.microsoft.com/office/drawing/2014/main" id="{00000000-0008-0000-0000-0000E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91" name="Text Box 1">
          <a:extLst>
            <a:ext uri="{FF2B5EF4-FFF2-40B4-BE49-F238E27FC236}">
              <a16:creationId xmlns:a16="http://schemas.microsoft.com/office/drawing/2014/main" id="{00000000-0008-0000-0000-0000E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92" name="Text Box 1">
          <a:extLst>
            <a:ext uri="{FF2B5EF4-FFF2-40B4-BE49-F238E27FC236}">
              <a16:creationId xmlns:a16="http://schemas.microsoft.com/office/drawing/2014/main" id="{00000000-0008-0000-0000-0000F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93" name="Text Box 1">
          <a:extLst>
            <a:ext uri="{FF2B5EF4-FFF2-40B4-BE49-F238E27FC236}">
              <a16:creationId xmlns:a16="http://schemas.microsoft.com/office/drawing/2014/main" id="{00000000-0008-0000-0000-0000F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94" name="Text Box 1">
          <a:extLst>
            <a:ext uri="{FF2B5EF4-FFF2-40B4-BE49-F238E27FC236}">
              <a16:creationId xmlns:a16="http://schemas.microsoft.com/office/drawing/2014/main" id="{00000000-0008-0000-0000-0000F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95" name="Text Box 1">
          <a:extLst>
            <a:ext uri="{FF2B5EF4-FFF2-40B4-BE49-F238E27FC236}">
              <a16:creationId xmlns:a16="http://schemas.microsoft.com/office/drawing/2014/main" id="{00000000-0008-0000-0000-0000F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96" name="Text Box 1">
          <a:extLst>
            <a:ext uri="{FF2B5EF4-FFF2-40B4-BE49-F238E27FC236}">
              <a16:creationId xmlns:a16="http://schemas.microsoft.com/office/drawing/2014/main" id="{00000000-0008-0000-0000-0000F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97" name="Text Box 1">
          <a:extLst>
            <a:ext uri="{FF2B5EF4-FFF2-40B4-BE49-F238E27FC236}">
              <a16:creationId xmlns:a16="http://schemas.microsoft.com/office/drawing/2014/main" id="{00000000-0008-0000-0000-0000F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98" name="Text Box 1">
          <a:extLst>
            <a:ext uri="{FF2B5EF4-FFF2-40B4-BE49-F238E27FC236}">
              <a16:creationId xmlns:a16="http://schemas.microsoft.com/office/drawing/2014/main" id="{00000000-0008-0000-0000-0000F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799" name="Text Box 1">
          <a:extLst>
            <a:ext uri="{FF2B5EF4-FFF2-40B4-BE49-F238E27FC236}">
              <a16:creationId xmlns:a16="http://schemas.microsoft.com/office/drawing/2014/main" id="{00000000-0008-0000-0000-0000F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00" name="Text Box 1">
          <a:extLst>
            <a:ext uri="{FF2B5EF4-FFF2-40B4-BE49-F238E27FC236}">
              <a16:creationId xmlns:a16="http://schemas.microsoft.com/office/drawing/2014/main" id="{00000000-0008-0000-0000-0000F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01" name="Text Box 1">
          <a:extLst>
            <a:ext uri="{FF2B5EF4-FFF2-40B4-BE49-F238E27FC236}">
              <a16:creationId xmlns:a16="http://schemas.microsoft.com/office/drawing/2014/main" id="{00000000-0008-0000-0000-0000F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02" name="Text Box 1">
          <a:extLst>
            <a:ext uri="{FF2B5EF4-FFF2-40B4-BE49-F238E27FC236}">
              <a16:creationId xmlns:a16="http://schemas.microsoft.com/office/drawing/2014/main" id="{00000000-0008-0000-0000-0000F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03" name="Text Box 1">
          <a:extLst>
            <a:ext uri="{FF2B5EF4-FFF2-40B4-BE49-F238E27FC236}">
              <a16:creationId xmlns:a16="http://schemas.microsoft.com/office/drawing/2014/main" id="{00000000-0008-0000-0000-0000F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04" name="Text Box 1">
          <a:extLst>
            <a:ext uri="{FF2B5EF4-FFF2-40B4-BE49-F238E27FC236}">
              <a16:creationId xmlns:a16="http://schemas.microsoft.com/office/drawing/2014/main" id="{00000000-0008-0000-0000-0000F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05" name="Text Box 1">
          <a:extLst>
            <a:ext uri="{FF2B5EF4-FFF2-40B4-BE49-F238E27FC236}">
              <a16:creationId xmlns:a16="http://schemas.microsoft.com/office/drawing/2014/main" id="{00000000-0008-0000-0000-0000F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06" name="Text Box 1">
          <a:extLst>
            <a:ext uri="{FF2B5EF4-FFF2-40B4-BE49-F238E27FC236}">
              <a16:creationId xmlns:a16="http://schemas.microsoft.com/office/drawing/2014/main" id="{00000000-0008-0000-0000-0000F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07" name="Text Box 1">
          <a:extLst>
            <a:ext uri="{FF2B5EF4-FFF2-40B4-BE49-F238E27FC236}">
              <a16:creationId xmlns:a16="http://schemas.microsoft.com/office/drawing/2014/main" id="{00000000-0008-0000-0000-0000F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08" name="Text Box 1">
          <a:extLst>
            <a:ext uri="{FF2B5EF4-FFF2-40B4-BE49-F238E27FC236}">
              <a16:creationId xmlns:a16="http://schemas.microsoft.com/office/drawing/2014/main" id="{00000000-0008-0000-0000-00000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09" name="Text Box 1">
          <a:extLst>
            <a:ext uri="{FF2B5EF4-FFF2-40B4-BE49-F238E27FC236}">
              <a16:creationId xmlns:a16="http://schemas.microsoft.com/office/drawing/2014/main" id="{00000000-0008-0000-0000-00000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10" name="Text Box 1">
          <a:extLst>
            <a:ext uri="{FF2B5EF4-FFF2-40B4-BE49-F238E27FC236}">
              <a16:creationId xmlns:a16="http://schemas.microsoft.com/office/drawing/2014/main" id="{00000000-0008-0000-0000-00000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11" name="Text Box 1">
          <a:extLst>
            <a:ext uri="{FF2B5EF4-FFF2-40B4-BE49-F238E27FC236}">
              <a16:creationId xmlns:a16="http://schemas.microsoft.com/office/drawing/2014/main" id="{00000000-0008-0000-0000-00000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12" name="Text Box 1">
          <a:extLst>
            <a:ext uri="{FF2B5EF4-FFF2-40B4-BE49-F238E27FC236}">
              <a16:creationId xmlns:a16="http://schemas.microsoft.com/office/drawing/2014/main" id="{00000000-0008-0000-0000-00000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13" name="Text Box 1">
          <a:extLst>
            <a:ext uri="{FF2B5EF4-FFF2-40B4-BE49-F238E27FC236}">
              <a16:creationId xmlns:a16="http://schemas.microsoft.com/office/drawing/2014/main" id="{00000000-0008-0000-0000-00000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14" name="Text Box 1">
          <a:extLst>
            <a:ext uri="{FF2B5EF4-FFF2-40B4-BE49-F238E27FC236}">
              <a16:creationId xmlns:a16="http://schemas.microsoft.com/office/drawing/2014/main" id="{00000000-0008-0000-0000-00000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15" name="Text Box 1">
          <a:extLst>
            <a:ext uri="{FF2B5EF4-FFF2-40B4-BE49-F238E27FC236}">
              <a16:creationId xmlns:a16="http://schemas.microsoft.com/office/drawing/2014/main" id="{00000000-0008-0000-0000-00000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16" name="Text Box 1">
          <a:extLst>
            <a:ext uri="{FF2B5EF4-FFF2-40B4-BE49-F238E27FC236}">
              <a16:creationId xmlns:a16="http://schemas.microsoft.com/office/drawing/2014/main" id="{00000000-0008-0000-0000-00000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17" name="Text Box 1">
          <a:extLst>
            <a:ext uri="{FF2B5EF4-FFF2-40B4-BE49-F238E27FC236}">
              <a16:creationId xmlns:a16="http://schemas.microsoft.com/office/drawing/2014/main" id="{00000000-0008-0000-0000-00000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18" name="Text Box 1">
          <a:extLst>
            <a:ext uri="{FF2B5EF4-FFF2-40B4-BE49-F238E27FC236}">
              <a16:creationId xmlns:a16="http://schemas.microsoft.com/office/drawing/2014/main" id="{00000000-0008-0000-0000-00000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19" name="Text Box 1">
          <a:extLst>
            <a:ext uri="{FF2B5EF4-FFF2-40B4-BE49-F238E27FC236}">
              <a16:creationId xmlns:a16="http://schemas.microsoft.com/office/drawing/2014/main" id="{00000000-0008-0000-0000-00000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20" name="Text Box 1">
          <a:extLst>
            <a:ext uri="{FF2B5EF4-FFF2-40B4-BE49-F238E27FC236}">
              <a16:creationId xmlns:a16="http://schemas.microsoft.com/office/drawing/2014/main" id="{00000000-0008-0000-0000-00000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21" name="Text Box 1">
          <a:extLst>
            <a:ext uri="{FF2B5EF4-FFF2-40B4-BE49-F238E27FC236}">
              <a16:creationId xmlns:a16="http://schemas.microsoft.com/office/drawing/2014/main" id="{00000000-0008-0000-0000-00000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22" name="Text Box 1">
          <a:extLst>
            <a:ext uri="{FF2B5EF4-FFF2-40B4-BE49-F238E27FC236}">
              <a16:creationId xmlns:a16="http://schemas.microsoft.com/office/drawing/2014/main" id="{00000000-0008-0000-0000-00000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23" name="Text Box 1">
          <a:extLst>
            <a:ext uri="{FF2B5EF4-FFF2-40B4-BE49-F238E27FC236}">
              <a16:creationId xmlns:a16="http://schemas.microsoft.com/office/drawing/2014/main" id="{00000000-0008-0000-0000-00000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24" name="Text Box 1">
          <a:extLst>
            <a:ext uri="{FF2B5EF4-FFF2-40B4-BE49-F238E27FC236}">
              <a16:creationId xmlns:a16="http://schemas.microsoft.com/office/drawing/2014/main" id="{00000000-0008-0000-0000-00001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25" name="Text Box 1">
          <a:extLst>
            <a:ext uri="{FF2B5EF4-FFF2-40B4-BE49-F238E27FC236}">
              <a16:creationId xmlns:a16="http://schemas.microsoft.com/office/drawing/2014/main" id="{00000000-0008-0000-0000-00001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26" name="Text Box 1">
          <a:extLst>
            <a:ext uri="{FF2B5EF4-FFF2-40B4-BE49-F238E27FC236}">
              <a16:creationId xmlns:a16="http://schemas.microsoft.com/office/drawing/2014/main" id="{00000000-0008-0000-0000-00001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27" name="Text Box 1">
          <a:extLst>
            <a:ext uri="{FF2B5EF4-FFF2-40B4-BE49-F238E27FC236}">
              <a16:creationId xmlns:a16="http://schemas.microsoft.com/office/drawing/2014/main" id="{00000000-0008-0000-0000-00001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28" name="Text Box 1">
          <a:extLst>
            <a:ext uri="{FF2B5EF4-FFF2-40B4-BE49-F238E27FC236}">
              <a16:creationId xmlns:a16="http://schemas.microsoft.com/office/drawing/2014/main" id="{00000000-0008-0000-0000-00001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29" name="Text Box 1">
          <a:extLst>
            <a:ext uri="{FF2B5EF4-FFF2-40B4-BE49-F238E27FC236}">
              <a16:creationId xmlns:a16="http://schemas.microsoft.com/office/drawing/2014/main" id="{00000000-0008-0000-0000-00001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30" name="Text Box 1">
          <a:extLst>
            <a:ext uri="{FF2B5EF4-FFF2-40B4-BE49-F238E27FC236}">
              <a16:creationId xmlns:a16="http://schemas.microsoft.com/office/drawing/2014/main" id="{00000000-0008-0000-0000-00001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31" name="Text Box 1">
          <a:extLst>
            <a:ext uri="{FF2B5EF4-FFF2-40B4-BE49-F238E27FC236}">
              <a16:creationId xmlns:a16="http://schemas.microsoft.com/office/drawing/2014/main" id="{00000000-0008-0000-0000-00001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32" name="Text Box 1">
          <a:extLst>
            <a:ext uri="{FF2B5EF4-FFF2-40B4-BE49-F238E27FC236}">
              <a16:creationId xmlns:a16="http://schemas.microsoft.com/office/drawing/2014/main" id="{00000000-0008-0000-0000-00001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33" name="Text Box 1">
          <a:extLst>
            <a:ext uri="{FF2B5EF4-FFF2-40B4-BE49-F238E27FC236}">
              <a16:creationId xmlns:a16="http://schemas.microsoft.com/office/drawing/2014/main" id="{00000000-0008-0000-0000-00001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34" name="Text Box 1">
          <a:extLst>
            <a:ext uri="{FF2B5EF4-FFF2-40B4-BE49-F238E27FC236}">
              <a16:creationId xmlns:a16="http://schemas.microsoft.com/office/drawing/2014/main" id="{00000000-0008-0000-0000-00001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35" name="Text Box 1">
          <a:extLst>
            <a:ext uri="{FF2B5EF4-FFF2-40B4-BE49-F238E27FC236}">
              <a16:creationId xmlns:a16="http://schemas.microsoft.com/office/drawing/2014/main" id="{00000000-0008-0000-0000-00001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36" name="Text Box 1">
          <a:extLst>
            <a:ext uri="{FF2B5EF4-FFF2-40B4-BE49-F238E27FC236}">
              <a16:creationId xmlns:a16="http://schemas.microsoft.com/office/drawing/2014/main" id="{00000000-0008-0000-0000-00001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37" name="Text Box 1">
          <a:extLst>
            <a:ext uri="{FF2B5EF4-FFF2-40B4-BE49-F238E27FC236}">
              <a16:creationId xmlns:a16="http://schemas.microsoft.com/office/drawing/2014/main" id="{00000000-0008-0000-0000-00001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38" name="Text Box 1">
          <a:extLst>
            <a:ext uri="{FF2B5EF4-FFF2-40B4-BE49-F238E27FC236}">
              <a16:creationId xmlns:a16="http://schemas.microsoft.com/office/drawing/2014/main" id="{00000000-0008-0000-0000-00001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39" name="Text Box 1">
          <a:extLst>
            <a:ext uri="{FF2B5EF4-FFF2-40B4-BE49-F238E27FC236}">
              <a16:creationId xmlns:a16="http://schemas.microsoft.com/office/drawing/2014/main" id="{00000000-0008-0000-0000-00001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40" name="Text Box 1">
          <a:extLst>
            <a:ext uri="{FF2B5EF4-FFF2-40B4-BE49-F238E27FC236}">
              <a16:creationId xmlns:a16="http://schemas.microsoft.com/office/drawing/2014/main" id="{00000000-0008-0000-0000-00002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41" name="Text Box 1">
          <a:extLst>
            <a:ext uri="{FF2B5EF4-FFF2-40B4-BE49-F238E27FC236}">
              <a16:creationId xmlns:a16="http://schemas.microsoft.com/office/drawing/2014/main" id="{00000000-0008-0000-0000-00002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42" name="Text Box 1">
          <a:extLst>
            <a:ext uri="{FF2B5EF4-FFF2-40B4-BE49-F238E27FC236}">
              <a16:creationId xmlns:a16="http://schemas.microsoft.com/office/drawing/2014/main" id="{00000000-0008-0000-0000-00002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43" name="Text Box 1">
          <a:extLst>
            <a:ext uri="{FF2B5EF4-FFF2-40B4-BE49-F238E27FC236}">
              <a16:creationId xmlns:a16="http://schemas.microsoft.com/office/drawing/2014/main" id="{00000000-0008-0000-0000-00002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44" name="Text Box 1">
          <a:extLst>
            <a:ext uri="{FF2B5EF4-FFF2-40B4-BE49-F238E27FC236}">
              <a16:creationId xmlns:a16="http://schemas.microsoft.com/office/drawing/2014/main" id="{00000000-0008-0000-0000-00002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45" name="Text Box 1">
          <a:extLst>
            <a:ext uri="{FF2B5EF4-FFF2-40B4-BE49-F238E27FC236}">
              <a16:creationId xmlns:a16="http://schemas.microsoft.com/office/drawing/2014/main" id="{00000000-0008-0000-0000-00002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46" name="Text Box 1">
          <a:extLst>
            <a:ext uri="{FF2B5EF4-FFF2-40B4-BE49-F238E27FC236}">
              <a16:creationId xmlns:a16="http://schemas.microsoft.com/office/drawing/2014/main" id="{00000000-0008-0000-0000-00002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47" name="Text Box 1">
          <a:extLst>
            <a:ext uri="{FF2B5EF4-FFF2-40B4-BE49-F238E27FC236}">
              <a16:creationId xmlns:a16="http://schemas.microsoft.com/office/drawing/2014/main" id="{00000000-0008-0000-0000-00002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48" name="Text Box 1">
          <a:extLst>
            <a:ext uri="{FF2B5EF4-FFF2-40B4-BE49-F238E27FC236}">
              <a16:creationId xmlns:a16="http://schemas.microsoft.com/office/drawing/2014/main" id="{00000000-0008-0000-0000-00002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49" name="Text Box 1">
          <a:extLst>
            <a:ext uri="{FF2B5EF4-FFF2-40B4-BE49-F238E27FC236}">
              <a16:creationId xmlns:a16="http://schemas.microsoft.com/office/drawing/2014/main" id="{00000000-0008-0000-0000-00002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50" name="Text Box 1">
          <a:extLst>
            <a:ext uri="{FF2B5EF4-FFF2-40B4-BE49-F238E27FC236}">
              <a16:creationId xmlns:a16="http://schemas.microsoft.com/office/drawing/2014/main" id="{00000000-0008-0000-0000-00002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51" name="Text Box 1">
          <a:extLst>
            <a:ext uri="{FF2B5EF4-FFF2-40B4-BE49-F238E27FC236}">
              <a16:creationId xmlns:a16="http://schemas.microsoft.com/office/drawing/2014/main" id="{00000000-0008-0000-0000-00002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52" name="Text Box 1">
          <a:extLst>
            <a:ext uri="{FF2B5EF4-FFF2-40B4-BE49-F238E27FC236}">
              <a16:creationId xmlns:a16="http://schemas.microsoft.com/office/drawing/2014/main" id="{00000000-0008-0000-0000-00002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53" name="Text Box 1">
          <a:extLst>
            <a:ext uri="{FF2B5EF4-FFF2-40B4-BE49-F238E27FC236}">
              <a16:creationId xmlns:a16="http://schemas.microsoft.com/office/drawing/2014/main" id="{00000000-0008-0000-0000-00002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54" name="Text Box 1">
          <a:extLst>
            <a:ext uri="{FF2B5EF4-FFF2-40B4-BE49-F238E27FC236}">
              <a16:creationId xmlns:a16="http://schemas.microsoft.com/office/drawing/2014/main" id="{00000000-0008-0000-0000-00002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55" name="Text Box 1">
          <a:extLst>
            <a:ext uri="{FF2B5EF4-FFF2-40B4-BE49-F238E27FC236}">
              <a16:creationId xmlns:a16="http://schemas.microsoft.com/office/drawing/2014/main" id="{00000000-0008-0000-0000-00002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56" name="Text Box 1">
          <a:extLst>
            <a:ext uri="{FF2B5EF4-FFF2-40B4-BE49-F238E27FC236}">
              <a16:creationId xmlns:a16="http://schemas.microsoft.com/office/drawing/2014/main" id="{00000000-0008-0000-0000-00003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57" name="Text Box 1">
          <a:extLst>
            <a:ext uri="{FF2B5EF4-FFF2-40B4-BE49-F238E27FC236}">
              <a16:creationId xmlns:a16="http://schemas.microsoft.com/office/drawing/2014/main" id="{00000000-0008-0000-0000-00003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58" name="Text Box 1">
          <a:extLst>
            <a:ext uri="{FF2B5EF4-FFF2-40B4-BE49-F238E27FC236}">
              <a16:creationId xmlns:a16="http://schemas.microsoft.com/office/drawing/2014/main" id="{00000000-0008-0000-0000-00003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59" name="Text Box 1">
          <a:extLst>
            <a:ext uri="{FF2B5EF4-FFF2-40B4-BE49-F238E27FC236}">
              <a16:creationId xmlns:a16="http://schemas.microsoft.com/office/drawing/2014/main" id="{00000000-0008-0000-0000-00003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60" name="Text Box 1">
          <a:extLst>
            <a:ext uri="{FF2B5EF4-FFF2-40B4-BE49-F238E27FC236}">
              <a16:creationId xmlns:a16="http://schemas.microsoft.com/office/drawing/2014/main" id="{00000000-0008-0000-0000-00003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61" name="Text Box 1">
          <a:extLst>
            <a:ext uri="{FF2B5EF4-FFF2-40B4-BE49-F238E27FC236}">
              <a16:creationId xmlns:a16="http://schemas.microsoft.com/office/drawing/2014/main" id="{00000000-0008-0000-0000-00003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62" name="Text Box 1">
          <a:extLst>
            <a:ext uri="{FF2B5EF4-FFF2-40B4-BE49-F238E27FC236}">
              <a16:creationId xmlns:a16="http://schemas.microsoft.com/office/drawing/2014/main" id="{00000000-0008-0000-0000-00003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63" name="Text Box 1">
          <a:extLst>
            <a:ext uri="{FF2B5EF4-FFF2-40B4-BE49-F238E27FC236}">
              <a16:creationId xmlns:a16="http://schemas.microsoft.com/office/drawing/2014/main" id="{00000000-0008-0000-0000-00003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64" name="Text Box 1">
          <a:extLst>
            <a:ext uri="{FF2B5EF4-FFF2-40B4-BE49-F238E27FC236}">
              <a16:creationId xmlns:a16="http://schemas.microsoft.com/office/drawing/2014/main" id="{00000000-0008-0000-0000-00003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65" name="Text Box 1">
          <a:extLst>
            <a:ext uri="{FF2B5EF4-FFF2-40B4-BE49-F238E27FC236}">
              <a16:creationId xmlns:a16="http://schemas.microsoft.com/office/drawing/2014/main" id="{00000000-0008-0000-0000-00003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66" name="Text Box 1">
          <a:extLst>
            <a:ext uri="{FF2B5EF4-FFF2-40B4-BE49-F238E27FC236}">
              <a16:creationId xmlns:a16="http://schemas.microsoft.com/office/drawing/2014/main" id="{00000000-0008-0000-0000-00003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67" name="Text Box 1">
          <a:extLst>
            <a:ext uri="{FF2B5EF4-FFF2-40B4-BE49-F238E27FC236}">
              <a16:creationId xmlns:a16="http://schemas.microsoft.com/office/drawing/2014/main" id="{00000000-0008-0000-0000-00003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68" name="Text Box 1">
          <a:extLst>
            <a:ext uri="{FF2B5EF4-FFF2-40B4-BE49-F238E27FC236}">
              <a16:creationId xmlns:a16="http://schemas.microsoft.com/office/drawing/2014/main" id="{00000000-0008-0000-0000-00003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69" name="Text Box 1">
          <a:extLst>
            <a:ext uri="{FF2B5EF4-FFF2-40B4-BE49-F238E27FC236}">
              <a16:creationId xmlns:a16="http://schemas.microsoft.com/office/drawing/2014/main" id="{00000000-0008-0000-0000-00003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70" name="Text Box 1">
          <a:extLst>
            <a:ext uri="{FF2B5EF4-FFF2-40B4-BE49-F238E27FC236}">
              <a16:creationId xmlns:a16="http://schemas.microsoft.com/office/drawing/2014/main" id="{00000000-0008-0000-0000-00003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71" name="Text Box 1">
          <a:extLst>
            <a:ext uri="{FF2B5EF4-FFF2-40B4-BE49-F238E27FC236}">
              <a16:creationId xmlns:a16="http://schemas.microsoft.com/office/drawing/2014/main" id="{00000000-0008-0000-0000-00003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72" name="Text Box 1">
          <a:extLst>
            <a:ext uri="{FF2B5EF4-FFF2-40B4-BE49-F238E27FC236}">
              <a16:creationId xmlns:a16="http://schemas.microsoft.com/office/drawing/2014/main" id="{00000000-0008-0000-0000-00004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73" name="Text Box 1">
          <a:extLst>
            <a:ext uri="{FF2B5EF4-FFF2-40B4-BE49-F238E27FC236}">
              <a16:creationId xmlns:a16="http://schemas.microsoft.com/office/drawing/2014/main" id="{00000000-0008-0000-0000-00004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74" name="Text Box 1">
          <a:extLst>
            <a:ext uri="{FF2B5EF4-FFF2-40B4-BE49-F238E27FC236}">
              <a16:creationId xmlns:a16="http://schemas.microsoft.com/office/drawing/2014/main" id="{00000000-0008-0000-0000-00004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75" name="Text Box 1">
          <a:extLst>
            <a:ext uri="{FF2B5EF4-FFF2-40B4-BE49-F238E27FC236}">
              <a16:creationId xmlns:a16="http://schemas.microsoft.com/office/drawing/2014/main" id="{00000000-0008-0000-0000-00004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76" name="Text Box 1">
          <a:extLst>
            <a:ext uri="{FF2B5EF4-FFF2-40B4-BE49-F238E27FC236}">
              <a16:creationId xmlns:a16="http://schemas.microsoft.com/office/drawing/2014/main" id="{00000000-0008-0000-0000-00004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77" name="Text Box 1">
          <a:extLst>
            <a:ext uri="{FF2B5EF4-FFF2-40B4-BE49-F238E27FC236}">
              <a16:creationId xmlns:a16="http://schemas.microsoft.com/office/drawing/2014/main" id="{00000000-0008-0000-0000-00004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78" name="Text Box 1">
          <a:extLst>
            <a:ext uri="{FF2B5EF4-FFF2-40B4-BE49-F238E27FC236}">
              <a16:creationId xmlns:a16="http://schemas.microsoft.com/office/drawing/2014/main" id="{00000000-0008-0000-0000-00004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79" name="Text Box 1">
          <a:extLst>
            <a:ext uri="{FF2B5EF4-FFF2-40B4-BE49-F238E27FC236}">
              <a16:creationId xmlns:a16="http://schemas.microsoft.com/office/drawing/2014/main" id="{00000000-0008-0000-0000-00004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80" name="Text Box 1">
          <a:extLst>
            <a:ext uri="{FF2B5EF4-FFF2-40B4-BE49-F238E27FC236}">
              <a16:creationId xmlns:a16="http://schemas.microsoft.com/office/drawing/2014/main" id="{00000000-0008-0000-0000-00004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81" name="Text Box 1">
          <a:extLst>
            <a:ext uri="{FF2B5EF4-FFF2-40B4-BE49-F238E27FC236}">
              <a16:creationId xmlns:a16="http://schemas.microsoft.com/office/drawing/2014/main" id="{00000000-0008-0000-0000-00004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82" name="Text Box 1">
          <a:extLst>
            <a:ext uri="{FF2B5EF4-FFF2-40B4-BE49-F238E27FC236}">
              <a16:creationId xmlns:a16="http://schemas.microsoft.com/office/drawing/2014/main" id="{00000000-0008-0000-0000-00004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83" name="Text Box 1">
          <a:extLst>
            <a:ext uri="{FF2B5EF4-FFF2-40B4-BE49-F238E27FC236}">
              <a16:creationId xmlns:a16="http://schemas.microsoft.com/office/drawing/2014/main" id="{00000000-0008-0000-0000-00004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84" name="Text Box 1">
          <a:extLst>
            <a:ext uri="{FF2B5EF4-FFF2-40B4-BE49-F238E27FC236}">
              <a16:creationId xmlns:a16="http://schemas.microsoft.com/office/drawing/2014/main" id="{00000000-0008-0000-0000-00004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85" name="Text Box 1">
          <a:extLst>
            <a:ext uri="{FF2B5EF4-FFF2-40B4-BE49-F238E27FC236}">
              <a16:creationId xmlns:a16="http://schemas.microsoft.com/office/drawing/2014/main" id="{00000000-0008-0000-0000-00004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86" name="Text Box 1">
          <a:extLst>
            <a:ext uri="{FF2B5EF4-FFF2-40B4-BE49-F238E27FC236}">
              <a16:creationId xmlns:a16="http://schemas.microsoft.com/office/drawing/2014/main" id="{00000000-0008-0000-0000-00004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87" name="Text Box 1">
          <a:extLst>
            <a:ext uri="{FF2B5EF4-FFF2-40B4-BE49-F238E27FC236}">
              <a16:creationId xmlns:a16="http://schemas.microsoft.com/office/drawing/2014/main" id="{00000000-0008-0000-0000-00004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88" name="Text Box 1">
          <a:extLst>
            <a:ext uri="{FF2B5EF4-FFF2-40B4-BE49-F238E27FC236}">
              <a16:creationId xmlns:a16="http://schemas.microsoft.com/office/drawing/2014/main" id="{00000000-0008-0000-0000-00005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89" name="Text Box 1">
          <a:extLst>
            <a:ext uri="{FF2B5EF4-FFF2-40B4-BE49-F238E27FC236}">
              <a16:creationId xmlns:a16="http://schemas.microsoft.com/office/drawing/2014/main" id="{00000000-0008-0000-0000-00005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90" name="Text Box 1">
          <a:extLst>
            <a:ext uri="{FF2B5EF4-FFF2-40B4-BE49-F238E27FC236}">
              <a16:creationId xmlns:a16="http://schemas.microsoft.com/office/drawing/2014/main" id="{00000000-0008-0000-0000-00005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91" name="Text Box 1">
          <a:extLst>
            <a:ext uri="{FF2B5EF4-FFF2-40B4-BE49-F238E27FC236}">
              <a16:creationId xmlns:a16="http://schemas.microsoft.com/office/drawing/2014/main" id="{00000000-0008-0000-0000-00005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92" name="Text Box 1">
          <a:extLst>
            <a:ext uri="{FF2B5EF4-FFF2-40B4-BE49-F238E27FC236}">
              <a16:creationId xmlns:a16="http://schemas.microsoft.com/office/drawing/2014/main" id="{00000000-0008-0000-0000-00005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93" name="Text Box 1">
          <a:extLst>
            <a:ext uri="{FF2B5EF4-FFF2-40B4-BE49-F238E27FC236}">
              <a16:creationId xmlns:a16="http://schemas.microsoft.com/office/drawing/2014/main" id="{00000000-0008-0000-0000-00005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94" name="Text Box 1">
          <a:extLst>
            <a:ext uri="{FF2B5EF4-FFF2-40B4-BE49-F238E27FC236}">
              <a16:creationId xmlns:a16="http://schemas.microsoft.com/office/drawing/2014/main" id="{00000000-0008-0000-0000-00005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95" name="Text Box 1">
          <a:extLst>
            <a:ext uri="{FF2B5EF4-FFF2-40B4-BE49-F238E27FC236}">
              <a16:creationId xmlns:a16="http://schemas.microsoft.com/office/drawing/2014/main" id="{00000000-0008-0000-0000-00005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96" name="Text Box 1">
          <a:extLst>
            <a:ext uri="{FF2B5EF4-FFF2-40B4-BE49-F238E27FC236}">
              <a16:creationId xmlns:a16="http://schemas.microsoft.com/office/drawing/2014/main" id="{00000000-0008-0000-0000-00005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97" name="Text Box 1">
          <a:extLst>
            <a:ext uri="{FF2B5EF4-FFF2-40B4-BE49-F238E27FC236}">
              <a16:creationId xmlns:a16="http://schemas.microsoft.com/office/drawing/2014/main" id="{00000000-0008-0000-0000-00005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98" name="Text Box 1">
          <a:extLst>
            <a:ext uri="{FF2B5EF4-FFF2-40B4-BE49-F238E27FC236}">
              <a16:creationId xmlns:a16="http://schemas.microsoft.com/office/drawing/2014/main" id="{00000000-0008-0000-0000-00005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899" name="Text Box 1">
          <a:extLst>
            <a:ext uri="{FF2B5EF4-FFF2-40B4-BE49-F238E27FC236}">
              <a16:creationId xmlns:a16="http://schemas.microsoft.com/office/drawing/2014/main" id="{00000000-0008-0000-0000-00005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00" name="Text Box 1">
          <a:extLst>
            <a:ext uri="{FF2B5EF4-FFF2-40B4-BE49-F238E27FC236}">
              <a16:creationId xmlns:a16="http://schemas.microsoft.com/office/drawing/2014/main" id="{00000000-0008-0000-0000-00005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01" name="Text Box 1">
          <a:extLst>
            <a:ext uri="{FF2B5EF4-FFF2-40B4-BE49-F238E27FC236}">
              <a16:creationId xmlns:a16="http://schemas.microsoft.com/office/drawing/2014/main" id="{00000000-0008-0000-0000-00005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02" name="Text Box 1">
          <a:extLst>
            <a:ext uri="{FF2B5EF4-FFF2-40B4-BE49-F238E27FC236}">
              <a16:creationId xmlns:a16="http://schemas.microsoft.com/office/drawing/2014/main" id="{00000000-0008-0000-0000-00005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03" name="Text Box 1">
          <a:extLst>
            <a:ext uri="{FF2B5EF4-FFF2-40B4-BE49-F238E27FC236}">
              <a16:creationId xmlns:a16="http://schemas.microsoft.com/office/drawing/2014/main" id="{00000000-0008-0000-0000-00005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04" name="Text Box 1">
          <a:extLst>
            <a:ext uri="{FF2B5EF4-FFF2-40B4-BE49-F238E27FC236}">
              <a16:creationId xmlns:a16="http://schemas.microsoft.com/office/drawing/2014/main" id="{00000000-0008-0000-0000-00006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05" name="Text Box 1">
          <a:extLst>
            <a:ext uri="{FF2B5EF4-FFF2-40B4-BE49-F238E27FC236}">
              <a16:creationId xmlns:a16="http://schemas.microsoft.com/office/drawing/2014/main" id="{00000000-0008-0000-0000-00006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06" name="Text Box 1">
          <a:extLst>
            <a:ext uri="{FF2B5EF4-FFF2-40B4-BE49-F238E27FC236}">
              <a16:creationId xmlns:a16="http://schemas.microsoft.com/office/drawing/2014/main" id="{00000000-0008-0000-0000-00006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07" name="Text Box 1">
          <a:extLst>
            <a:ext uri="{FF2B5EF4-FFF2-40B4-BE49-F238E27FC236}">
              <a16:creationId xmlns:a16="http://schemas.microsoft.com/office/drawing/2014/main" id="{00000000-0008-0000-0000-00006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08" name="Text Box 1">
          <a:extLst>
            <a:ext uri="{FF2B5EF4-FFF2-40B4-BE49-F238E27FC236}">
              <a16:creationId xmlns:a16="http://schemas.microsoft.com/office/drawing/2014/main" id="{00000000-0008-0000-0000-00006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09" name="Text Box 1">
          <a:extLst>
            <a:ext uri="{FF2B5EF4-FFF2-40B4-BE49-F238E27FC236}">
              <a16:creationId xmlns:a16="http://schemas.microsoft.com/office/drawing/2014/main" id="{00000000-0008-0000-0000-00006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10" name="Text Box 1">
          <a:extLst>
            <a:ext uri="{FF2B5EF4-FFF2-40B4-BE49-F238E27FC236}">
              <a16:creationId xmlns:a16="http://schemas.microsoft.com/office/drawing/2014/main" id="{00000000-0008-0000-0000-00006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11" name="Text Box 1">
          <a:extLst>
            <a:ext uri="{FF2B5EF4-FFF2-40B4-BE49-F238E27FC236}">
              <a16:creationId xmlns:a16="http://schemas.microsoft.com/office/drawing/2014/main" id="{00000000-0008-0000-0000-00006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12" name="Text Box 1">
          <a:extLst>
            <a:ext uri="{FF2B5EF4-FFF2-40B4-BE49-F238E27FC236}">
              <a16:creationId xmlns:a16="http://schemas.microsoft.com/office/drawing/2014/main" id="{00000000-0008-0000-0000-00006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13" name="Text Box 1">
          <a:extLst>
            <a:ext uri="{FF2B5EF4-FFF2-40B4-BE49-F238E27FC236}">
              <a16:creationId xmlns:a16="http://schemas.microsoft.com/office/drawing/2014/main" id="{00000000-0008-0000-0000-00006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14" name="Text Box 1">
          <a:extLst>
            <a:ext uri="{FF2B5EF4-FFF2-40B4-BE49-F238E27FC236}">
              <a16:creationId xmlns:a16="http://schemas.microsoft.com/office/drawing/2014/main" id="{00000000-0008-0000-0000-00006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15" name="Text Box 1">
          <a:extLst>
            <a:ext uri="{FF2B5EF4-FFF2-40B4-BE49-F238E27FC236}">
              <a16:creationId xmlns:a16="http://schemas.microsoft.com/office/drawing/2014/main" id="{00000000-0008-0000-0000-00006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16" name="Text Box 1">
          <a:extLst>
            <a:ext uri="{FF2B5EF4-FFF2-40B4-BE49-F238E27FC236}">
              <a16:creationId xmlns:a16="http://schemas.microsoft.com/office/drawing/2014/main" id="{00000000-0008-0000-0000-00006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17" name="Text Box 1">
          <a:extLst>
            <a:ext uri="{FF2B5EF4-FFF2-40B4-BE49-F238E27FC236}">
              <a16:creationId xmlns:a16="http://schemas.microsoft.com/office/drawing/2014/main" id="{00000000-0008-0000-0000-00006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18" name="Text Box 1">
          <a:extLst>
            <a:ext uri="{FF2B5EF4-FFF2-40B4-BE49-F238E27FC236}">
              <a16:creationId xmlns:a16="http://schemas.microsoft.com/office/drawing/2014/main" id="{00000000-0008-0000-0000-00006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19" name="Text Box 1">
          <a:extLst>
            <a:ext uri="{FF2B5EF4-FFF2-40B4-BE49-F238E27FC236}">
              <a16:creationId xmlns:a16="http://schemas.microsoft.com/office/drawing/2014/main" id="{00000000-0008-0000-0000-00006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20" name="Text Box 1">
          <a:extLst>
            <a:ext uri="{FF2B5EF4-FFF2-40B4-BE49-F238E27FC236}">
              <a16:creationId xmlns:a16="http://schemas.microsoft.com/office/drawing/2014/main" id="{00000000-0008-0000-0000-00007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21" name="Text Box 1">
          <a:extLst>
            <a:ext uri="{FF2B5EF4-FFF2-40B4-BE49-F238E27FC236}">
              <a16:creationId xmlns:a16="http://schemas.microsoft.com/office/drawing/2014/main" id="{00000000-0008-0000-0000-00007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22" name="Text Box 1">
          <a:extLst>
            <a:ext uri="{FF2B5EF4-FFF2-40B4-BE49-F238E27FC236}">
              <a16:creationId xmlns:a16="http://schemas.microsoft.com/office/drawing/2014/main" id="{00000000-0008-0000-0000-00007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23" name="Text Box 1">
          <a:extLst>
            <a:ext uri="{FF2B5EF4-FFF2-40B4-BE49-F238E27FC236}">
              <a16:creationId xmlns:a16="http://schemas.microsoft.com/office/drawing/2014/main" id="{00000000-0008-0000-0000-00007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24" name="Text Box 1">
          <a:extLst>
            <a:ext uri="{FF2B5EF4-FFF2-40B4-BE49-F238E27FC236}">
              <a16:creationId xmlns:a16="http://schemas.microsoft.com/office/drawing/2014/main" id="{00000000-0008-0000-0000-00007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25" name="Text Box 1">
          <a:extLst>
            <a:ext uri="{FF2B5EF4-FFF2-40B4-BE49-F238E27FC236}">
              <a16:creationId xmlns:a16="http://schemas.microsoft.com/office/drawing/2014/main" id="{00000000-0008-0000-0000-00007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26" name="Text Box 1">
          <a:extLst>
            <a:ext uri="{FF2B5EF4-FFF2-40B4-BE49-F238E27FC236}">
              <a16:creationId xmlns:a16="http://schemas.microsoft.com/office/drawing/2014/main" id="{00000000-0008-0000-0000-00007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27" name="Text Box 1">
          <a:extLst>
            <a:ext uri="{FF2B5EF4-FFF2-40B4-BE49-F238E27FC236}">
              <a16:creationId xmlns:a16="http://schemas.microsoft.com/office/drawing/2014/main" id="{00000000-0008-0000-0000-00007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28" name="Text Box 1">
          <a:extLst>
            <a:ext uri="{FF2B5EF4-FFF2-40B4-BE49-F238E27FC236}">
              <a16:creationId xmlns:a16="http://schemas.microsoft.com/office/drawing/2014/main" id="{00000000-0008-0000-0000-00007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29" name="Text Box 1">
          <a:extLst>
            <a:ext uri="{FF2B5EF4-FFF2-40B4-BE49-F238E27FC236}">
              <a16:creationId xmlns:a16="http://schemas.microsoft.com/office/drawing/2014/main" id="{00000000-0008-0000-0000-00007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30" name="Text Box 1">
          <a:extLst>
            <a:ext uri="{FF2B5EF4-FFF2-40B4-BE49-F238E27FC236}">
              <a16:creationId xmlns:a16="http://schemas.microsoft.com/office/drawing/2014/main" id="{00000000-0008-0000-0000-00007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31" name="Text Box 1">
          <a:extLst>
            <a:ext uri="{FF2B5EF4-FFF2-40B4-BE49-F238E27FC236}">
              <a16:creationId xmlns:a16="http://schemas.microsoft.com/office/drawing/2014/main" id="{00000000-0008-0000-0000-00007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32" name="Text Box 1">
          <a:extLst>
            <a:ext uri="{FF2B5EF4-FFF2-40B4-BE49-F238E27FC236}">
              <a16:creationId xmlns:a16="http://schemas.microsoft.com/office/drawing/2014/main" id="{00000000-0008-0000-0000-00007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33" name="Text Box 1">
          <a:extLst>
            <a:ext uri="{FF2B5EF4-FFF2-40B4-BE49-F238E27FC236}">
              <a16:creationId xmlns:a16="http://schemas.microsoft.com/office/drawing/2014/main" id="{00000000-0008-0000-0000-00007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34" name="Text Box 1">
          <a:extLst>
            <a:ext uri="{FF2B5EF4-FFF2-40B4-BE49-F238E27FC236}">
              <a16:creationId xmlns:a16="http://schemas.microsoft.com/office/drawing/2014/main" id="{00000000-0008-0000-0000-00007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35" name="Text Box 1">
          <a:extLst>
            <a:ext uri="{FF2B5EF4-FFF2-40B4-BE49-F238E27FC236}">
              <a16:creationId xmlns:a16="http://schemas.microsoft.com/office/drawing/2014/main" id="{00000000-0008-0000-0000-00007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36" name="Text Box 1">
          <a:extLst>
            <a:ext uri="{FF2B5EF4-FFF2-40B4-BE49-F238E27FC236}">
              <a16:creationId xmlns:a16="http://schemas.microsoft.com/office/drawing/2014/main" id="{00000000-0008-0000-0000-00008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37" name="Text Box 1">
          <a:extLst>
            <a:ext uri="{FF2B5EF4-FFF2-40B4-BE49-F238E27FC236}">
              <a16:creationId xmlns:a16="http://schemas.microsoft.com/office/drawing/2014/main" id="{00000000-0008-0000-0000-00008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38" name="Text Box 1">
          <a:extLst>
            <a:ext uri="{FF2B5EF4-FFF2-40B4-BE49-F238E27FC236}">
              <a16:creationId xmlns:a16="http://schemas.microsoft.com/office/drawing/2014/main" id="{00000000-0008-0000-0000-00008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39" name="Text Box 1">
          <a:extLst>
            <a:ext uri="{FF2B5EF4-FFF2-40B4-BE49-F238E27FC236}">
              <a16:creationId xmlns:a16="http://schemas.microsoft.com/office/drawing/2014/main" id="{00000000-0008-0000-0000-00008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40" name="Text Box 1">
          <a:extLst>
            <a:ext uri="{FF2B5EF4-FFF2-40B4-BE49-F238E27FC236}">
              <a16:creationId xmlns:a16="http://schemas.microsoft.com/office/drawing/2014/main" id="{00000000-0008-0000-0000-00008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41" name="Text Box 1">
          <a:extLst>
            <a:ext uri="{FF2B5EF4-FFF2-40B4-BE49-F238E27FC236}">
              <a16:creationId xmlns:a16="http://schemas.microsoft.com/office/drawing/2014/main" id="{00000000-0008-0000-0000-00008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42" name="Text Box 1">
          <a:extLst>
            <a:ext uri="{FF2B5EF4-FFF2-40B4-BE49-F238E27FC236}">
              <a16:creationId xmlns:a16="http://schemas.microsoft.com/office/drawing/2014/main" id="{00000000-0008-0000-0000-00008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43" name="Text Box 1">
          <a:extLst>
            <a:ext uri="{FF2B5EF4-FFF2-40B4-BE49-F238E27FC236}">
              <a16:creationId xmlns:a16="http://schemas.microsoft.com/office/drawing/2014/main" id="{00000000-0008-0000-0000-00008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44" name="Text Box 1">
          <a:extLst>
            <a:ext uri="{FF2B5EF4-FFF2-40B4-BE49-F238E27FC236}">
              <a16:creationId xmlns:a16="http://schemas.microsoft.com/office/drawing/2014/main" id="{00000000-0008-0000-0000-00008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45" name="Text Box 1">
          <a:extLst>
            <a:ext uri="{FF2B5EF4-FFF2-40B4-BE49-F238E27FC236}">
              <a16:creationId xmlns:a16="http://schemas.microsoft.com/office/drawing/2014/main" id="{00000000-0008-0000-0000-00008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46" name="Text Box 1">
          <a:extLst>
            <a:ext uri="{FF2B5EF4-FFF2-40B4-BE49-F238E27FC236}">
              <a16:creationId xmlns:a16="http://schemas.microsoft.com/office/drawing/2014/main" id="{00000000-0008-0000-0000-00008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47" name="Text Box 1">
          <a:extLst>
            <a:ext uri="{FF2B5EF4-FFF2-40B4-BE49-F238E27FC236}">
              <a16:creationId xmlns:a16="http://schemas.microsoft.com/office/drawing/2014/main" id="{00000000-0008-0000-0000-00008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48" name="Text Box 1">
          <a:extLst>
            <a:ext uri="{FF2B5EF4-FFF2-40B4-BE49-F238E27FC236}">
              <a16:creationId xmlns:a16="http://schemas.microsoft.com/office/drawing/2014/main" id="{00000000-0008-0000-0000-00008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49" name="Text Box 1">
          <a:extLst>
            <a:ext uri="{FF2B5EF4-FFF2-40B4-BE49-F238E27FC236}">
              <a16:creationId xmlns:a16="http://schemas.microsoft.com/office/drawing/2014/main" id="{00000000-0008-0000-0000-00008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50" name="Text Box 1">
          <a:extLst>
            <a:ext uri="{FF2B5EF4-FFF2-40B4-BE49-F238E27FC236}">
              <a16:creationId xmlns:a16="http://schemas.microsoft.com/office/drawing/2014/main" id="{00000000-0008-0000-0000-00008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51" name="Text Box 1">
          <a:extLst>
            <a:ext uri="{FF2B5EF4-FFF2-40B4-BE49-F238E27FC236}">
              <a16:creationId xmlns:a16="http://schemas.microsoft.com/office/drawing/2014/main" id="{00000000-0008-0000-0000-00008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52" name="Text Box 1">
          <a:extLst>
            <a:ext uri="{FF2B5EF4-FFF2-40B4-BE49-F238E27FC236}">
              <a16:creationId xmlns:a16="http://schemas.microsoft.com/office/drawing/2014/main" id="{00000000-0008-0000-0000-00009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53" name="Text Box 1">
          <a:extLst>
            <a:ext uri="{FF2B5EF4-FFF2-40B4-BE49-F238E27FC236}">
              <a16:creationId xmlns:a16="http://schemas.microsoft.com/office/drawing/2014/main" id="{00000000-0008-0000-0000-00009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54" name="Text Box 1">
          <a:extLst>
            <a:ext uri="{FF2B5EF4-FFF2-40B4-BE49-F238E27FC236}">
              <a16:creationId xmlns:a16="http://schemas.microsoft.com/office/drawing/2014/main" id="{00000000-0008-0000-0000-00009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55" name="Text Box 1">
          <a:extLst>
            <a:ext uri="{FF2B5EF4-FFF2-40B4-BE49-F238E27FC236}">
              <a16:creationId xmlns:a16="http://schemas.microsoft.com/office/drawing/2014/main" id="{00000000-0008-0000-0000-00009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56" name="Text Box 1">
          <a:extLst>
            <a:ext uri="{FF2B5EF4-FFF2-40B4-BE49-F238E27FC236}">
              <a16:creationId xmlns:a16="http://schemas.microsoft.com/office/drawing/2014/main" id="{00000000-0008-0000-0000-00009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57" name="Text Box 1">
          <a:extLst>
            <a:ext uri="{FF2B5EF4-FFF2-40B4-BE49-F238E27FC236}">
              <a16:creationId xmlns:a16="http://schemas.microsoft.com/office/drawing/2014/main" id="{00000000-0008-0000-0000-00009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58" name="Text Box 1">
          <a:extLst>
            <a:ext uri="{FF2B5EF4-FFF2-40B4-BE49-F238E27FC236}">
              <a16:creationId xmlns:a16="http://schemas.microsoft.com/office/drawing/2014/main" id="{00000000-0008-0000-0000-00009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59" name="Text Box 1">
          <a:extLst>
            <a:ext uri="{FF2B5EF4-FFF2-40B4-BE49-F238E27FC236}">
              <a16:creationId xmlns:a16="http://schemas.microsoft.com/office/drawing/2014/main" id="{00000000-0008-0000-0000-00009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60" name="Text Box 1">
          <a:extLst>
            <a:ext uri="{FF2B5EF4-FFF2-40B4-BE49-F238E27FC236}">
              <a16:creationId xmlns:a16="http://schemas.microsoft.com/office/drawing/2014/main" id="{00000000-0008-0000-0000-00009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61" name="Text Box 1">
          <a:extLst>
            <a:ext uri="{FF2B5EF4-FFF2-40B4-BE49-F238E27FC236}">
              <a16:creationId xmlns:a16="http://schemas.microsoft.com/office/drawing/2014/main" id="{00000000-0008-0000-0000-00009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62" name="Text Box 1">
          <a:extLst>
            <a:ext uri="{FF2B5EF4-FFF2-40B4-BE49-F238E27FC236}">
              <a16:creationId xmlns:a16="http://schemas.microsoft.com/office/drawing/2014/main" id="{00000000-0008-0000-0000-00009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63" name="Text Box 1">
          <a:extLst>
            <a:ext uri="{FF2B5EF4-FFF2-40B4-BE49-F238E27FC236}">
              <a16:creationId xmlns:a16="http://schemas.microsoft.com/office/drawing/2014/main" id="{00000000-0008-0000-0000-00009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64" name="Text Box 1">
          <a:extLst>
            <a:ext uri="{FF2B5EF4-FFF2-40B4-BE49-F238E27FC236}">
              <a16:creationId xmlns:a16="http://schemas.microsoft.com/office/drawing/2014/main" id="{00000000-0008-0000-0000-00009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65" name="Text Box 1">
          <a:extLst>
            <a:ext uri="{FF2B5EF4-FFF2-40B4-BE49-F238E27FC236}">
              <a16:creationId xmlns:a16="http://schemas.microsoft.com/office/drawing/2014/main" id="{00000000-0008-0000-0000-00009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66" name="Text Box 1">
          <a:extLst>
            <a:ext uri="{FF2B5EF4-FFF2-40B4-BE49-F238E27FC236}">
              <a16:creationId xmlns:a16="http://schemas.microsoft.com/office/drawing/2014/main" id="{00000000-0008-0000-0000-00009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67" name="Text Box 1">
          <a:extLst>
            <a:ext uri="{FF2B5EF4-FFF2-40B4-BE49-F238E27FC236}">
              <a16:creationId xmlns:a16="http://schemas.microsoft.com/office/drawing/2014/main" id="{00000000-0008-0000-0000-00009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68" name="Text Box 1">
          <a:extLst>
            <a:ext uri="{FF2B5EF4-FFF2-40B4-BE49-F238E27FC236}">
              <a16:creationId xmlns:a16="http://schemas.microsoft.com/office/drawing/2014/main" id="{00000000-0008-0000-0000-0000A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69" name="Text Box 1">
          <a:extLst>
            <a:ext uri="{FF2B5EF4-FFF2-40B4-BE49-F238E27FC236}">
              <a16:creationId xmlns:a16="http://schemas.microsoft.com/office/drawing/2014/main" id="{00000000-0008-0000-0000-0000A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70" name="Text Box 1">
          <a:extLst>
            <a:ext uri="{FF2B5EF4-FFF2-40B4-BE49-F238E27FC236}">
              <a16:creationId xmlns:a16="http://schemas.microsoft.com/office/drawing/2014/main" id="{00000000-0008-0000-0000-0000A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71" name="Text Box 1">
          <a:extLst>
            <a:ext uri="{FF2B5EF4-FFF2-40B4-BE49-F238E27FC236}">
              <a16:creationId xmlns:a16="http://schemas.microsoft.com/office/drawing/2014/main" id="{00000000-0008-0000-0000-0000A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72" name="Text Box 1">
          <a:extLst>
            <a:ext uri="{FF2B5EF4-FFF2-40B4-BE49-F238E27FC236}">
              <a16:creationId xmlns:a16="http://schemas.microsoft.com/office/drawing/2014/main" id="{00000000-0008-0000-0000-0000A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73" name="Text Box 1">
          <a:extLst>
            <a:ext uri="{FF2B5EF4-FFF2-40B4-BE49-F238E27FC236}">
              <a16:creationId xmlns:a16="http://schemas.microsoft.com/office/drawing/2014/main" id="{00000000-0008-0000-0000-0000A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74" name="Text Box 1">
          <a:extLst>
            <a:ext uri="{FF2B5EF4-FFF2-40B4-BE49-F238E27FC236}">
              <a16:creationId xmlns:a16="http://schemas.microsoft.com/office/drawing/2014/main" id="{00000000-0008-0000-0000-0000A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75" name="Text Box 1">
          <a:extLst>
            <a:ext uri="{FF2B5EF4-FFF2-40B4-BE49-F238E27FC236}">
              <a16:creationId xmlns:a16="http://schemas.microsoft.com/office/drawing/2014/main" id="{00000000-0008-0000-0000-0000A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76" name="Text Box 1">
          <a:extLst>
            <a:ext uri="{FF2B5EF4-FFF2-40B4-BE49-F238E27FC236}">
              <a16:creationId xmlns:a16="http://schemas.microsoft.com/office/drawing/2014/main" id="{00000000-0008-0000-0000-0000A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77" name="Text Box 1">
          <a:extLst>
            <a:ext uri="{FF2B5EF4-FFF2-40B4-BE49-F238E27FC236}">
              <a16:creationId xmlns:a16="http://schemas.microsoft.com/office/drawing/2014/main" id="{00000000-0008-0000-0000-0000A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78" name="Text Box 1">
          <a:extLst>
            <a:ext uri="{FF2B5EF4-FFF2-40B4-BE49-F238E27FC236}">
              <a16:creationId xmlns:a16="http://schemas.microsoft.com/office/drawing/2014/main" id="{00000000-0008-0000-0000-0000A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79" name="Text Box 1">
          <a:extLst>
            <a:ext uri="{FF2B5EF4-FFF2-40B4-BE49-F238E27FC236}">
              <a16:creationId xmlns:a16="http://schemas.microsoft.com/office/drawing/2014/main" id="{00000000-0008-0000-0000-0000A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80" name="Text Box 1">
          <a:extLst>
            <a:ext uri="{FF2B5EF4-FFF2-40B4-BE49-F238E27FC236}">
              <a16:creationId xmlns:a16="http://schemas.microsoft.com/office/drawing/2014/main" id="{00000000-0008-0000-0000-0000A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81" name="Text Box 1">
          <a:extLst>
            <a:ext uri="{FF2B5EF4-FFF2-40B4-BE49-F238E27FC236}">
              <a16:creationId xmlns:a16="http://schemas.microsoft.com/office/drawing/2014/main" id="{00000000-0008-0000-0000-0000A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82" name="Text Box 1">
          <a:extLst>
            <a:ext uri="{FF2B5EF4-FFF2-40B4-BE49-F238E27FC236}">
              <a16:creationId xmlns:a16="http://schemas.microsoft.com/office/drawing/2014/main" id="{00000000-0008-0000-0000-0000A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83" name="Text Box 1">
          <a:extLst>
            <a:ext uri="{FF2B5EF4-FFF2-40B4-BE49-F238E27FC236}">
              <a16:creationId xmlns:a16="http://schemas.microsoft.com/office/drawing/2014/main" id="{00000000-0008-0000-0000-0000A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84" name="Text Box 1">
          <a:extLst>
            <a:ext uri="{FF2B5EF4-FFF2-40B4-BE49-F238E27FC236}">
              <a16:creationId xmlns:a16="http://schemas.microsoft.com/office/drawing/2014/main" id="{00000000-0008-0000-0000-0000B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85" name="Text Box 1">
          <a:extLst>
            <a:ext uri="{FF2B5EF4-FFF2-40B4-BE49-F238E27FC236}">
              <a16:creationId xmlns:a16="http://schemas.microsoft.com/office/drawing/2014/main" id="{00000000-0008-0000-0000-0000B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86" name="Text Box 1">
          <a:extLst>
            <a:ext uri="{FF2B5EF4-FFF2-40B4-BE49-F238E27FC236}">
              <a16:creationId xmlns:a16="http://schemas.microsoft.com/office/drawing/2014/main" id="{00000000-0008-0000-0000-0000B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87" name="Text Box 1">
          <a:extLst>
            <a:ext uri="{FF2B5EF4-FFF2-40B4-BE49-F238E27FC236}">
              <a16:creationId xmlns:a16="http://schemas.microsoft.com/office/drawing/2014/main" id="{00000000-0008-0000-0000-0000B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88" name="Text Box 1">
          <a:extLst>
            <a:ext uri="{FF2B5EF4-FFF2-40B4-BE49-F238E27FC236}">
              <a16:creationId xmlns:a16="http://schemas.microsoft.com/office/drawing/2014/main" id="{00000000-0008-0000-0000-0000B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89" name="Text Box 1">
          <a:extLst>
            <a:ext uri="{FF2B5EF4-FFF2-40B4-BE49-F238E27FC236}">
              <a16:creationId xmlns:a16="http://schemas.microsoft.com/office/drawing/2014/main" id="{00000000-0008-0000-0000-0000B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90" name="Text Box 1">
          <a:extLst>
            <a:ext uri="{FF2B5EF4-FFF2-40B4-BE49-F238E27FC236}">
              <a16:creationId xmlns:a16="http://schemas.microsoft.com/office/drawing/2014/main" id="{00000000-0008-0000-0000-0000B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91" name="Text Box 1">
          <a:extLst>
            <a:ext uri="{FF2B5EF4-FFF2-40B4-BE49-F238E27FC236}">
              <a16:creationId xmlns:a16="http://schemas.microsoft.com/office/drawing/2014/main" id="{00000000-0008-0000-0000-0000B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92" name="Text Box 1">
          <a:extLst>
            <a:ext uri="{FF2B5EF4-FFF2-40B4-BE49-F238E27FC236}">
              <a16:creationId xmlns:a16="http://schemas.microsoft.com/office/drawing/2014/main" id="{00000000-0008-0000-0000-0000B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93" name="Text Box 1">
          <a:extLst>
            <a:ext uri="{FF2B5EF4-FFF2-40B4-BE49-F238E27FC236}">
              <a16:creationId xmlns:a16="http://schemas.microsoft.com/office/drawing/2014/main" id="{00000000-0008-0000-0000-0000B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94" name="Text Box 1">
          <a:extLst>
            <a:ext uri="{FF2B5EF4-FFF2-40B4-BE49-F238E27FC236}">
              <a16:creationId xmlns:a16="http://schemas.microsoft.com/office/drawing/2014/main" id="{00000000-0008-0000-0000-0000B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95" name="Text Box 1">
          <a:extLst>
            <a:ext uri="{FF2B5EF4-FFF2-40B4-BE49-F238E27FC236}">
              <a16:creationId xmlns:a16="http://schemas.microsoft.com/office/drawing/2014/main" id="{00000000-0008-0000-0000-0000B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96" name="Text Box 1">
          <a:extLst>
            <a:ext uri="{FF2B5EF4-FFF2-40B4-BE49-F238E27FC236}">
              <a16:creationId xmlns:a16="http://schemas.microsoft.com/office/drawing/2014/main" id="{00000000-0008-0000-0000-0000B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97" name="Text Box 1">
          <a:extLst>
            <a:ext uri="{FF2B5EF4-FFF2-40B4-BE49-F238E27FC236}">
              <a16:creationId xmlns:a16="http://schemas.microsoft.com/office/drawing/2014/main" id="{00000000-0008-0000-0000-0000B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98" name="Text Box 1">
          <a:extLst>
            <a:ext uri="{FF2B5EF4-FFF2-40B4-BE49-F238E27FC236}">
              <a16:creationId xmlns:a16="http://schemas.microsoft.com/office/drawing/2014/main" id="{00000000-0008-0000-0000-0000B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3999" name="Text Box 1">
          <a:extLst>
            <a:ext uri="{FF2B5EF4-FFF2-40B4-BE49-F238E27FC236}">
              <a16:creationId xmlns:a16="http://schemas.microsoft.com/office/drawing/2014/main" id="{00000000-0008-0000-0000-0000B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00" name="Text Box 1">
          <a:extLst>
            <a:ext uri="{FF2B5EF4-FFF2-40B4-BE49-F238E27FC236}">
              <a16:creationId xmlns:a16="http://schemas.microsoft.com/office/drawing/2014/main" id="{00000000-0008-0000-0000-0000C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01" name="Text Box 1">
          <a:extLst>
            <a:ext uri="{FF2B5EF4-FFF2-40B4-BE49-F238E27FC236}">
              <a16:creationId xmlns:a16="http://schemas.microsoft.com/office/drawing/2014/main" id="{00000000-0008-0000-0000-0000C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02" name="Text Box 1">
          <a:extLst>
            <a:ext uri="{FF2B5EF4-FFF2-40B4-BE49-F238E27FC236}">
              <a16:creationId xmlns:a16="http://schemas.microsoft.com/office/drawing/2014/main" id="{00000000-0008-0000-0000-0000C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03" name="Text Box 1">
          <a:extLst>
            <a:ext uri="{FF2B5EF4-FFF2-40B4-BE49-F238E27FC236}">
              <a16:creationId xmlns:a16="http://schemas.microsoft.com/office/drawing/2014/main" id="{00000000-0008-0000-0000-0000C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04" name="Text Box 1">
          <a:extLst>
            <a:ext uri="{FF2B5EF4-FFF2-40B4-BE49-F238E27FC236}">
              <a16:creationId xmlns:a16="http://schemas.microsoft.com/office/drawing/2014/main" id="{00000000-0008-0000-0000-0000C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05" name="Text Box 1">
          <a:extLst>
            <a:ext uri="{FF2B5EF4-FFF2-40B4-BE49-F238E27FC236}">
              <a16:creationId xmlns:a16="http://schemas.microsoft.com/office/drawing/2014/main" id="{00000000-0008-0000-0000-0000C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06" name="Text Box 1">
          <a:extLst>
            <a:ext uri="{FF2B5EF4-FFF2-40B4-BE49-F238E27FC236}">
              <a16:creationId xmlns:a16="http://schemas.microsoft.com/office/drawing/2014/main" id="{00000000-0008-0000-0000-0000C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07" name="Text Box 1">
          <a:extLst>
            <a:ext uri="{FF2B5EF4-FFF2-40B4-BE49-F238E27FC236}">
              <a16:creationId xmlns:a16="http://schemas.microsoft.com/office/drawing/2014/main" id="{00000000-0008-0000-0000-0000C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08" name="Text Box 1">
          <a:extLst>
            <a:ext uri="{FF2B5EF4-FFF2-40B4-BE49-F238E27FC236}">
              <a16:creationId xmlns:a16="http://schemas.microsoft.com/office/drawing/2014/main" id="{00000000-0008-0000-0000-0000C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09" name="Text Box 1">
          <a:extLst>
            <a:ext uri="{FF2B5EF4-FFF2-40B4-BE49-F238E27FC236}">
              <a16:creationId xmlns:a16="http://schemas.microsoft.com/office/drawing/2014/main" id="{00000000-0008-0000-0000-0000C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10" name="Text Box 1">
          <a:extLst>
            <a:ext uri="{FF2B5EF4-FFF2-40B4-BE49-F238E27FC236}">
              <a16:creationId xmlns:a16="http://schemas.microsoft.com/office/drawing/2014/main" id="{00000000-0008-0000-0000-0000C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11" name="Text Box 1">
          <a:extLst>
            <a:ext uri="{FF2B5EF4-FFF2-40B4-BE49-F238E27FC236}">
              <a16:creationId xmlns:a16="http://schemas.microsoft.com/office/drawing/2014/main" id="{00000000-0008-0000-0000-0000C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12" name="Text Box 1">
          <a:extLst>
            <a:ext uri="{FF2B5EF4-FFF2-40B4-BE49-F238E27FC236}">
              <a16:creationId xmlns:a16="http://schemas.microsoft.com/office/drawing/2014/main" id="{00000000-0008-0000-0000-0000C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13" name="Text Box 1">
          <a:extLst>
            <a:ext uri="{FF2B5EF4-FFF2-40B4-BE49-F238E27FC236}">
              <a16:creationId xmlns:a16="http://schemas.microsoft.com/office/drawing/2014/main" id="{00000000-0008-0000-0000-0000C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14" name="Text Box 1">
          <a:extLst>
            <a:ext uri="{FF2B5EF4-FFF2-40B4-BE49-F238E27FC236}">
              <a16:creationId xmlns:a16="http://schemas.microsoft.com/office/drawing/2014/main" id="{00000000-0008-0000-0000-0000C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15" name="Text Box 1">
          <a:extLst>
            <a:ext uri="{FF2B5EF4-FFF2-40B4-BE49-F238E27FC236}">
              <a16:creationId xmlns:a16="http://schemas.microsoft.com/office/drawing/2014/main" id="{00000000-0008-0000-0000-0000C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16" name="Text Box 1">
          <a:extLst>
            <a:ext uri="{FF2B5EF4-FFF2-40B4-BE49-F238E27FC236}">
              <a16:creationId xmlns:a16="http://schemas.microsoft.com/office/drawing/2014/main" id="{00000000-0008-0000-0000-0000D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17" name="Text Box 1">
          <a:extLst>
            <a:ext uri="{FF2B5EF4-FFF2-40B4-BE49-F238E27FC236}">
              <a16:creationId xmlns:a16="http://schemas.microsoft.com/office/drawing/2014/main" id="{00000000-0008-0000-0000-0000D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18" name="Text Box 1">
          <a:extLst>
            <a:ext uri="{FF2B5EF4-FFF2-40B4-BE49-F238E27FC236}">
              <a16:creationId xmlns:a16="http://schemas.microsoft.com/office/drawing/2014/main" id="{00000000-0008-0000-0000-0000D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19" name="Text Box 1">
          <a:extLst>
            <a:ext uri="{FF2B5EF4-FFF2-40B4-BE49-F238E27FC236}">
              <a16:creationId xmlns:a16="http://schemas.microsoft.com/office/drawing/2014/main" id="{00000000-0008-0000-0000-0000D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20" name="Text Box 1">
          <a:extLst>
            <a:ext uri="{FF2B5EF4-FFF2-40B4-BE49-F238E27FC236}">
              <a16:creationId xmlns:a16="http://schemas.microsoft.com/office/drawing/2014/main" id="{00000000-0008-0000-0000-0000D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21" name="Text Box 1">
          <a:extLst>
            <a:ext uri="{FF2B5EF4-FFF2-40B4-BE49-F238E27FC236}">
              <a16:creationId xmlns:a16="http://schemas.microsoft.com/office/drawing/2014/main" id="{00000000-0008-0000-0000-0000D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22" name="Text Box 1">
          <a:extLst>
            <a:ext uri="{FF2B5EF4-FFF2-40B4-BE49-F238E27FC236}">
              <a16:creationId xmlns:a16="http://schemas.microsoft.com/office/drawing/2014/main" id="{00000000-0008-0000-0000-0000D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23" name="Text Box 1">
          <a:extLst>
            <a:ext uri="{FF2B5EF4-FFF2-40B4-BE49-F238E27FC236}">
              <a16:creationId xmlns:a16="http://schemas.microsoft.com/office/drawing/2014/main" id="{00000000-0008-0000-0000-0000D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24" name="Text Box 1">
          <a:extLst>
            <a:ext uri="{FF2B5EF4-FFF2-40B4-BE49-F238E27FC236}">
              <a16:creationId xmlns:a16="http://schemas.microsoft.com/office/drawing/2014/main" id="{00000000-0008-0000-0000-0000D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25" name="Text Box 1">
          <a:extLst>
            <a:ext uri="{FF2B5EF4-FFF2-40B4-BE49-F238E27FC236}">
              <a16:creationId xmlns:a16="http://schemas.microsoft.com/office/drawing/2014/main" id="{00000000-0008-0000-0000-0000D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26" name="Text Box 1">
          <a:extLst>
            <a:ext uri="{FF2B5EF4-FFF2-40B4-BE49-F238E27FC236}">
              <a16:creationId xmlns:a16="http://schemas.microsoft.com/office/drawing/2014/main" id="{00000000-0008-0000-0000-0000D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27" name="Text Box 1">
          <a:extLst>
            <a:ext uri="{FF2B5EF4-FFF2-40B4-BE49-F238E27FC236}">
              <a16:creationId xmlns:a16="http://schemas.microsoft.com/office/drawing/2014/main" id="{00000000-0008-0000-0000-0000D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28" name="Text Box 1">
          <a:extLst>
            <a:ext uri="{FF2B5EF4-FFF2-40B4-BE49-F238E27FC236}">
              <a16:creationId xmlns:a16="http://schemas.microsoft.com/office/drawing/2014/main" id="{00000000-0008-0000-0000-0000D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29" name="Text Box 1">
          <a:extLst>
            <a:ext uri="{FF2B5EF4-FFF2-40B4-BE49-F238E27FC236}">
              <a16:creationId xmlns:a16="http://schemas.microsoft.com/office/drawing/2014/main" id="{00000000-0008-0000-0000-0000D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30" name="Text Box 1">
          <a:extLst>
            <a:ext uri="{FF2B5EF4-FFF2-40B4-BE49-F238E27FC236}">
              <a16:creationId xmlns:a16="http://schemas.microsoft.com/office/drawing/2014/main" id="{00000000-0008-0000-0000-0000D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31" name="Text Box 1">
          <a:extLst>
            <a:ext uri="{FF2B5EF4-FFF2-40B4-BE49-F238E27FC236}">
              <a16:creationId xmlns:a16="http://schemas.microsoft.com/office/drawing/2014/main" id="{00000000-0008-0000-0000-0000D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32" name="Text Box 1">
          <a:extLst>
            <a:ext uri="{FF2B5EF4-FFF2-40B4-BE49-F238E27FC236}">
              <a16:creationId xmlns:a16="http://schemas.microsoft.com/office/drawing/2014/main" id="{00000000-0008-0000-0000-0000E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33" name="Text Box 1">
          <a:extLst>
            <a:ext uri="{FF2B5EF4-FFF2-40B4-BE49-F238E27FC236}">
              <a16:creationId xmlns:a16="http://schemas.microsoft.com/office/drawing/2014/main" id="{00000000-0008-0000-0000-0000E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34" name="Text Box 1">
          <a:extLst>
            <a:ext uri="{FF2B5EF4-FFF2-40B4-BE49-F238E27FC236}">
              <a16:creationId xmlns:a16="http://schemas.microsoft.com/office/drawing/2014/main" id="{00000000-0008-0000-0000-0000E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35" name="Text Box 1">
          <a:extLst>
            <a:ext uri="{FF2B5EF4-FFF2-40B4-BE49-F238E27FC236}">
              <a16:creationId xmlns:a16="http://schemas.microsoft.com/office/drawing/2014/main" id="{00000000-0008-0000-0000-0000E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36" name="Text Box 1">
          <a:extLst>
            <a:ext uri="{FF2B5EF4-FFF2-40B4-BE49-F238E27FC236}">
              <a16:creationId xmlns:a16="http://schemas.microsoft.com/office/drawing/2014/main" id="{00000000-0008-0000-0000-0000E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37" name="Text Box 1">
          <a:extLst>
            <a:ext uri="{FF2B5EF4-FFF2-40B4-BE49-F238E27FC236}">
              <a16:creationId xmlns:a16="http://schemas.microsoft.com/office/drawing/2014/main" id="{00000000-0008-0000-0000-0000E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38" name="Text Box 1">
          <a:extLst>
            <a:ext uri="{FF2B5EF4-FFF2-40B4-BE49-F238E27FC236}">
              <a16:creationId xmlns:a16="http://schemas.microsoft.com/office/drawing/2014/main" id="{00000000-0008-0000-0000-0000E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39" name="Text Box 1">
          <a:extLst>
            <a:ext uri="{FF2B5EF4-FFF2-40B4-BE49-F238E27FC236}">
              <a16:creationId xmlns:a16="http://schemas.microsoft.com/office/drawing/2014/main" id="{00000000-0008-0000-0000-0000E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40" name="Text Box 1">
          <a:extLst>
            <a:ext uri="{FF2B5EF4-FFF2-40B4-BE49-F238E27FC236}">
              <a16:creationId xmlns:a16="http://schemas.microsoft.com/office/drawing/2014/main" id="{00000000-0008-0000-0000-0000E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41" name="Text Box 1">
          <a:extLst>
            <a:ext uri="{FF2B5EF4-FFF2-40B4-BE49-F238E27FC236}">
              <a16:creationId xmlns:a16="http://schemas.microsoft.com/office/drawing/2014/main" id="{00000000-0008-0000-0000-0000E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42" name="Text Box 1">
          <a:extLst>
            <a:ext uri="{FF2B5EF4-FFF2-40B4-BE49-F238E27FC236}">
              <a16:creationId xmlns:a16="http://schemas.microsoft.com/office/drawing/2014/main" id="{00000000-0008-0000-0000-0000E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43" name="Text Box 1">
          <a:extLst>
            <a:ext uri="{FF2B5EF4-FFF2-40B4-BE49-F238E27FC236}">
              <a16:creationId xmlns:a16="http://schemas.microsoft.com/office/drawing/2014/main" id="{00000000-0008-0000-0000-0000E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44" name="Text Box 1">
          <a:extLst>
            <a:ext uri="{FF2B5EF4-FFF2-40B4-BE49-F238E27FC236}">
              <a16:creationId xmlns:a16="http://schemas.microsoft.com/office/drawing/2014/main" id="{00000000-0008-0000-0000-0000E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45" name="Text Box 1">
          <a:extLst>
            <a:ext uri="{FF2B5EF4-FFF2-40B4-BE49-F238E27FC236}">
              <a16:creationId xmlns:a16="http://schemas.microsoft.com/office/drawing/2014/main" id="{00000000-0008-0000-0000-0000E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46" name="Text Box 1">
          <a:extLst>
            <a:ext uri="{FF2B5EF4-FFF2-40B4-BE49-F238E27FC236}">
              <a16:creationId xmlns:a16="http://schemas.microsoft.com/office/drawing/2014/main" id="{00000000-0008-0000-0000-0000E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47" name="Text Box 1">
          <a:extLst>
            <a:ext uri="{FF2B5EF4-FFF2-40B4-BE49-F238E27FC236}">
              <a16:creationId xmlns:a16="http://schemas.microsoft.com/office/drawing/2014/main" id="{00000000-0008-0000-0000-0000E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48" name="Text Box 1">
          <a:extLst>
            <a:ext uri="{FF2B5EF4-FFF2-40B4-BE49-F238E27FC236}">
              <a16:creationId xmlns:a16="http://schemas.microsoft.com/office/drawing/2014/main" id="{00000000-0008-0000-0000-0000F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49" name="Text Box 1">
          <a:extLst>
            <a:ext uri="{FF2B5EF4-FFF2-40B4-BE49-F238E27FC236}">
              <a16:creationId xmlns:a16="http://schemas.microsoft.com/office/drawing/2014/main" id="{00000000-0008-0000-0000-0000F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50" name="Text Box 1">
          <a:extLst>
            <a:ext uri="{FF2B5EF4-FFF2-40B4-BE49-F238E27FC236}">
              <a16:creationId xmlns:a16="http://schemas.microsoft.com/office/drawing/2014/main" id="{00000000-0008-0000-0000-0000F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51" name="Text Box 1">
          <a:extLst>
            <a:ext uri="{FF2B5EF4-FFF2-40B4-BE49-F238E27FC236}">
              <a16:creationId xmlns:a16="http://schemas.microsoft.com/office/drawing/2014/main" id="{00000000-0008-0000-0000-0000F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52" name="Text Box 1">
          <a:extLst>
            <a:ext uri="{FF2B5EF4-FFF2-40B4-BE49-F238E27FC236}">
              <a16:creationId xmlns:a16="http://schemas.microsoft.com/office/drawing/2014/main" id="{00000000-0008-0000-0000-0000F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53" name="Text Box 1">
          <a:extLst>
            <a:ext uri="{FF2B5EF4-FFF2-40B4-BE49-F238E27FC236}">
              <a16:creationId xmlns:a16="http://schemas.microsoft.com/office/drawing/2014/main" id="{00000000-0008-0000-0000-0000F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54" name="Text Box 1">
          <a:extLst>
            <a:ext uri="{FF2B5EF4-FFF2-40B4-BE49-F238E27FC236}">
              <a16:creationId xmlns:a16="http://schemas.microsoft.com/office/drawing/2014/main" id="{00000000-0008-0000-0000-0000F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55" name="Text Box 1">
          <a:extLst>
            <a:ext uri="{FF2B5EF4-FFF2-40B4-BE49-F238E27FC236}">
              <a16:creationId xmlns:a16="http://schemas.microsoft.com/office/drawing/2014/main" id="{00000000-0008-0000-0000-0000F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56" name="Text Box 1">
          <a:extLst>
            <a:ext uri="{FF2B5EF4-FFF2-40B4-BE49-F238E27FC236}">
              <a16:creationId xmlns:a16="http://schemas.microsoft.com/office/drawing/2014/main" id="{00000000-0008-0000-0000-0000F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57" name="Text Box 1">
          <a:extLst>
            <a:ext uri="{FF2B5EF4-FFF2-40B4-BE49-F238E27FC236}">
              <a16:creationId xmlns:a16="http://schemas.microsoft.com/office/drawing/2014/main" id="{00000000-0008-0000-0000-0000F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58" name="Text Box 1">
          <a:extLst>
            <a:ext uri="{FF2B5EF4-FFF2-40B4-BE49-F238E27FC236}">
              <a16:creationId xmlns:a16="http://schemas.microsoft.com/office/drawing/2014/main" id="{00000000-0008-0000-0000-0000F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59" name="Text Box 1">
          <a:extLst>
            <a:ext uri="{FF2B5EF4-FFF2-40B4-BE49-F238E27FC236}">
              <a16:creationId xmlns:a16="http://schemas.microsoft.com/office/drawing/2014/main" id="{00000000-0008-0000-0000-0000F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60" name="Text Box 1">
          <a:extLst>
            <a:ext uri="{FF2B5EF4-FFF2-40B4-BE49-F238E27FC236}">
              <a16:creationId xmlns:a16="http://schemas.microsoft.com/office/drawing/2014/main" id="{00000000-0008-0000-0000-0000F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61" name="Text Box 1">
          <a:extLst>
            <a:ext uri="{FF2B5EF4-FFF2-40B4-BE49-F238E27FC236}">
              <a16:creationId xmlns:a16="http://schemas.microsoft.com/office/drawing/2014/main" id="{00000000-0008-0000-0000-0000F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62" name="Text Box 1">
          <a:extLst>
            <a:ext uri="{FF2B5EF4-FFF2-40B4-BE49-F238E27FC236}">
              <a16:creationId xmlns:a16="http://schemas.microsoft.com/office/drawing/2014/main" id="{00000000-0008-0000-0000-0000F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63" name="Text Box 1">
          <a:extLst>
            <a:ext uri="{FF2B5EF4-FFF2-40B4-BE49-F238E27FC236}">
              <a16:creationId xmlns:a16="http://schemas.microsoft.com/office/drawing/2014/main" id="{00000000-0008-0000-0000-0000F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64" name="Text Box 1">
          <a:extLst>
            <a:ext uri="{FF2B5EF4-FFF2-40B4-BE49-F238E27FC236}">
              <a16:creationId xmlns:a16="http://schemas.microsoft.com/office/drawing/2014/main" id="{00000000-0008-0000-0000-00000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65" name="Text Box 1">
          <a:extLst>
            <a:ext uri="{FF2B5EF4-FFF2-40B4-BE49-F238E27FC236}">
              <a16:creationId xmlns:a16="http://schemas.microsoft.com/office/drawing/2014/main" id="{00000000-0008-0000-0000-00000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66" name="Text Box 1">
          <a:extLst>
            <a:ext uri="{FF2B5EF4-FFF2-40B4-BE49-F238E27FC236}">
              <a16:creationId xmlns:a16="http://schemas.microsoft.com/office/drawing/2014/main" id="{00000000-0008-0000-0000-00000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67" name="Text Box 1">
          <a:extLst>
            <a:ext uri="{FF2B5EF4-FFF2-40B4-BE49-F238E27FC236}">
              <a16:creationId xmlns:a16="http://schemas.microsoft.com/office/drawing/2014/main" id="{00000000-0008-0000-0000-00000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68" name="Text Box 1">
          <a:extLst>
            <a:ext uri="{FF2B5EF4-FFF2-40B4-BE49-F238E27FC236}">
              <a16:creationId xmlns:a16="http://schemas.microsoft.com/office/drawing/2014/main" id="{00000000-0008-0000-0000-00000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69" name="Text Box 1">
          <a:extLst>
            <a:ext uri="{FF2B5EF4-FFF2-40B4-BE49-F238E27FC236}">
              <a16:creationId xmlns:a16="http://schemas.microsoft.com/office/drawing/2014/main" id="{00000000-0008-0000-0000-00000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70" name="Text Box 1">
          <a:extLst>
            <a:ext uri="{FF2B5EF4-FFF2-40B4-BE49-F238E27FC236}">
              <a16:creationId xmlns:a16="http://schemas.microsoft.com/office/drawing/2014/main" id="{00000000-0008-0000-0000-00000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71" name="Text Box 1">
          <a:extLst>
            <a:ext uri="{FF2B5EF4-FFF2-40B4-BE49-F238E27FC236}">
              <a16:creationId xmlns:a16="http://schemas.microsoft.com/office/drawing/2014/main" id="{00000000-0008-0000-0000-00000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72" name="Text Box 1">
          <a:extLst>
            <a:ext uri="{FF2B5EF4-FFF2-40B4-BE49-F238E27FC236}">
              <a16:creationId xmlns:a16="http://schemas.microsoft.com/office/drawing/2014/main" id="{00000000-0008-0000-0000-00000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73" name="Text Box 1">
          <a:extLst>
            <a:ext uri="{FF2B5EF4-FFF2-40B4-BE49-F238E27FC236}">
              <a16:creationId xmlns:a16="http://schemas.microsoft.com/office/drawing/2014/main" id="{00000000-0008-0000-0000-00000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74" name="Text Box 1">
          <a:extLst>
            <a:ext uri="{FF2B5EF4-FFF2-40B4-BE49-F238E27FC236}">
              <a16:creationId xmlns:a16="http://schemas.microsoft.com/office/drawing/2014/main" id="{00000000-0008-0000-0000-00000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75" name="Text Box 1">
          <a:extLst>
            <a:ext uri="{FF2B5EF4-FFF2-40B4-BE49-F238E27FC236}">
              <a16:creationId xmlns:a16="http://schemas.microsoft.com/office/drawing/2014/main" id="{00000000-0008-0000-0000-00000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76" name="Text Box 1">
          <a:extLst>
            <a:ext uri="{FF2B5EF4-FFF2-40B4-BE49-F238E27FC236}">
              <a16:creationId xmlns:a16="http://schemas.microsoft.com/office/drawing/2014/main" id="{00000000-0008-0000-0000-00000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77" name="Text Box 1">
          <a:extLst>
            <a:ext uri="{FF2B5EF4-FFF2-40B4-BE49-F238E27FC236}">
              <a16:creationId xmlns:a16="http://schemas.microsoft.com/office/drawing/2014/main" id="{00000000-0008-0000-0000-00000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78" name="Text Box 1">
          <a:extLst>
            <a:ext uri="{FF2B5EF4-FFF2-40B4-BE49-F238E27FC236}">
              <a16:creationId xmlns:a16="http://schemas.microsoft.com/office/drawing/2014/main" id="{00000000-0008-0000-0000-00000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79" name="Text Box 1">
          <a:extLst>
            <a:ext uri="{FF2B5EF4-FFF2-40B4-BE49-F238E27FC236}">
              <a16:creationId xmlns:a16="http://schemas.microsoft.com/office/drawing/2014/main" id="{00000000-0008-0000-0000-00000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80" name="Text Box 1">
          <a:extLst>
            <a:ext uri="{FF2B5EF4-FFF2-40B4-BE49-F238E27FC236}">
              <a16:creationId xmlns:a16="http://schemas.microsoft.com/office/drawing/2014/main" id="{00000000-0008-0000-0000-00001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81" name="Text Box 1">
          <a:extLst>
            <a:ext uri="{FF2B5EF4-FFF2-40B4-BE49-F238E27FC236}">
              <a16:creationId xmlns:a16="http://schemas.microsoft.com/office/drawing/2014/main" id="{00000000-0008-0000-0000-00001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82" name="Text Box 1">
          <a:extLst>
            <a:ext uri="{FF2B5EF4-FFF2-40B4-BE49-F238E27FC236}">
              <a16:creationId xmlns:a16="http://schemas.microsoft.com/office/drawing/2014/main" id="{00000000-0008-0000-0000-00001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83" name="Text Box 1">
          <a:extLst>
            <a:ext uri="{FF2B5EF4-FFF2-40B4-BE49-F238E27FC236}">
              <a16:creationId xmlns:a16="http://schemas.microsoft.com/office/drawing/2014/main" id="{00000000-0008-0000-0000-00001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84" name="Text Box 1">
          <a:extLst>
            <a:ext uri="{FF2B5EF4-FFF2-40B4-BE49-F238E27FC236}">
              <a16:creationId xmlns:a16="http://schemas.microsoft.com/office/drawing/2014/main" id="{00000000-0008-0000-0000-00001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85" name="Text Box 1">
          <a:extLst>
            <a:ext uri="{FF2B5EF4-FFF2-40B4-BE49-F238E27FC236}">
              <a16:creationId xmlns:a16="http://schemas.microsoft.com/office/drawing/2014/main" id="{00000000-0008-0000-0000-00001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86" name="Text Box 1">
          <a:extLst>
            <a:ext uri="{FF2B5EF4-FFF2-40B4-BE49-F238E27FC236}">
              <a16:creationId xmlns:a16="http://schemas.microsoft.com/office/drawing/2014/main" id="{00000000-0008-0000-0000-00001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87" name="Text Box 1">
          <a:extLst>
            <a:ext uri="{FF2B5EF4-FFF2-40B4-BE49-F238E27FC236}">
              <a16:creationId xmlns:a16="http://schemas.microsoft.com/office/drawing/2014/main" id="{00000000-0008-0000-0000-00001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88" name="Text Box 1">
          <a:extLst>
            <a:ext uri="{FF2B5EF4-FFF2-40B4-BE49-F238E27FC236}">
              <a16:creationId xmlns:a16="http://schemas.microsoft.com/office/drawing/2014/main" id="{00000000-0008-0000-0000-00001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89" name="Text Box 1">
          <a:extLst>
            <a:ext uri="{FF2B5EF4-FFF2-40B4-BE49-F238E27FC236}">
              <a16:creationId xmlns:a16="http://schemas.microsoft.com/office/drawing/2014/main" id="{00000000-0008-0000-0000-00001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90" name="Text Box 1">
          <a:extLst>
            <a:ext uri="{FF2B5EF4-FFF2-40B4-BE49-F238E27FC236}">
              <a16:creationId xmlns:a16="http://schemas.microsoft.com/office/drawing/2014/main" id="{00000000-0008-0000-0000-00001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91" name="Text Box 1">
          <a:extLst>
            <a:ext uri="{FF2B5EF4-FFF2-40B4-BE49-F238E27FC236}">
              <a16:creationId xmlns:a16="http://schemas.microsoft.com/office/drawing/2014/main" id="{00000000-0008-0000-0000-00001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92" name="Text Box 1">
          <a:extLst>
            <a:ext uri="{FF2B5EF4-FFF2-40B4-BE49-F238E27FC236}">
              <a16:creationId xmlns:a16="http://schemas.microsoft.com/office/drawing/2014/main" id="{00000000-0008-0000-0000-00001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93" name="Text Box 1">
          <a:extLst>
            <a:ext uri="{FF2B5EF4-FFF2-40B4-BE49-F238E27FC236}">
              <a16:creationId xmlns:a16="http://schemas.microsoft.com/office/drawing/2014/main" id="{00000000-0008-0000-0000-00001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94" name="Text Box 1">
          <a:extLst>
            <a:ext uri="{FF2B5EF4-FFF2-40B4-BE49-F238E27FC236}">
              <a16:creationId xmlns:a16="http://schemas.microsoft.com/office/drawing/2014/main" id="{00000000-0008-0000-0000-00001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95" name="Text Box 1">
          <a:extLst>
            <a:ext uri="{FF2B5EF4-FFF2-40B4-BE49-F238E27FC236}">
              <a16:creationId xmlns:a16="http://schemas.microsoft.com/office/drawing/2014/main" id="{00000000-0008-0000-0000-00001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96" name="Text Box 1">
          <a:extLst>
            <a:ext uri="{FF2B5EF4-FFF2-40B4-BE49-F238E27FC236}">
              <a16:creationId xmlns:a16="http://schemas.microsoft.com/office/drawing/2014/main" id="{00000000-0008-0000-0000-00002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97" name="Text Box 1">
          <a:extLst>
            <a:ext uri="{FF2B5EF4-FFF2-40B4-BE49-F238E27FC236}">
              <a16:creationId xmlns:a16="http://schemas.microsoft.com/office/drawing/2014/main" id="{00000000-0008-0000-0000-00002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98" name="Text Box 1">
          <a:extLst>
            <a:ext uri="{FF2B5EF4-FFF2-40B4-BE49-F238E27FC236}">
              <a16:creationId xmlns:a16="http://schemas.microsoft.com/office/drawing/2014/main" id="{00000000-0008-0000-0000-00002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099" name="Text Box 1">
          <a:extLst>
            <a:ext uri="{FF2B5EF4-FFF2-40B4-BE49-F238E27FC236}">
              <a16:creationId xmlns:a16="http://schemas.microsoft.com/office/drawing/2014/main" id="{00000000-0008-0000-0000-00002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00" name="Text Box 1">
          <a:extLst>
            <a:ext uri="{FF2B5EF4-FFF2-40B4-BE49-F238E27FC236}">
              <a16:creationId xmlns:a16="http://schemas.microsoft.com/office/drawing/2014/main" id="{00000000-0008-0000-0000-00002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01" name="Text Box 1">
          <a:extLst>
            <a:ext uri="{FF2B5EF4-FFF2-40B4-BE49-F238E27FC236}">
              <a16:creationId xmlns:a16="http://schemas.microsoft.com/office/drawing/2014/main" id="{00000000-0008-0000-0000-00002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02" name="Text Box 1">
          <a:extLst>
            <a:ext uri="{FF2B5EF4-FFF2-40B4-BE49-F238E27FC236}">
              <a16:creationId xmlns:a16="http://schemas.microsoft.com/office/drawing/2014/main" id="{00000000-0008-0000-0000-00002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03" name="Text Box 1">
          <a:extLst>
            <a:ext uri="{FF2B5EF4-FFF2-40B4-BE49-F238E27FC236}">
              <a16:creationId xmlns:a16="http://schemas.microsoft.com/office/drawing/2014/main" id="{00000000-0008-0000-0000-00002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04" name="Text Box 1">
          <a:extLst>
            <a:ext uri="{FF2B5EF4-FFF2-40B4-BE49-F238E27FC236}">
              <a16:creationId xmlns:a16="http://schemas.microsoft.com/office/drawing/2014/main" id="{00000000-0008-0000-0000-00002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05" name="Text Box 1">
          <a:extLst>
            <a:ext uri="{FF2B5EF4-FFF2-40B4-BE49-F238E27FC236}">
              <a16:creationId xmlns:a16="http://schemas.microsoft.com/office/drawing/2014/main" id="{00000000-0008-0000-0000-00002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06" name="Text Box 1">
          <a:extLst>
            <a:ext uri="{FF2B5EF4-FFF2-40B4-BE49-F238E27FC236}">
              <a16:creationId xmlns:a16="http://schemas.microsoft.com/office/drawing/2014/main" id="{00000000-0008-0000-0000-00002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07" name="Text Box 1">
          <a:extLst>
            <a:ext uri="{FF2B5EF4-FFF2-40B4-BE49-F238E27FC236}">
              <a16:creationId xmlns:a16="http://schemas.microsoft.com/office/drawing/2014/main" id="{00000000-0008-0000-0000-00002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08" name="Text Box 1">
          <a:extLst>
            <a:ext uri="{FF2B5EF4-FFF2-40B4-BE49-F238E27FC236}">
              <a16:creationId xmlns:a16="http://schemas.microsoft.com/office/drawing/2014/main" id="{00000000-0008-0000-0000-00002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09" name="Text Box 1">
          <a:extLst>
            <a:ext uri="{FF2B5EF4-FFF2-40B4-BE49-F238E27FC236}">
              <a16:creationId xmlns:a16="http://schemas.microsoft.com/office/drawing/2014/main" id="{00000000-0008-0000-0000-00002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10" name="Text Box 1">
          <a:extLst>
            <a:ext uri="{FF2B5EF4-FFF2-40B4-BE49-F238E27FC236}">
              <a16:creationId xmlns:a16="http://schemas.microsoft.com/office/drawing/2014/main" id="{00000000-0008-0000-0000-00002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11" name="Text Box 1">
          <a:extLst>
            <a:ext uri="{FF2B5EF4-FFF2-40B4-BE49-F238E27FC236}">
              <a16:creationId xmlns:a16="http://schemas.microsoft.com/office/drawing/2014/main" id="{00000000-0008-0000-0000-00002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12" name="Text Box 1">
          <a:extLst>
            <a:ext uri="{FF2B5EF4-FFF2-40B4-BE49-F238E27FC236}">
              <a16:creationId xmlns:a16="http://schemas.microsoft.com/office/drawing/2014/main" id="{00000000-0008-0000-0000-00003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13" name="Text Box 1">
          <a:extLst>
            <a:ext uri="{FF2B5EF4-FFF2-40B4-BE49-F238E27FC236}">
              <a16:creationId xmlns:a16="http://schemas.microsoft.com/office/drawing/2014/main" id="{00000000-0008-0000-0000-00003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14" name="Text Box 1">
          <a:extLst>
            <a:ext uri="{FF2B5EF4-FFF2-40B4-BE49-F238E27FC236}">
              <a16:creationId xmlns:a16="http://schemas.microsoft.com/office/drawing/2014/main" id="{00000000-0008-0000-0000-00003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15" name="Text Box 1">
          <a:extLst>
            <a:ext uri="{FF2B5EF4-FFF2-40B4-BE49-F238E27FC236}">
              <a16:creationId xmlns:a16="http://schemas.microsoft.com/office/drawing/2014/main" id="{00000000-0008-0000-0000-00003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16" name="Text Box 1">
          <a:extLst>
            <a:ext uri="{FF2B5EF4-FFF2-40B4-BE49-F238E27FC236}">
              <a16:creationId xmlns:a16="http://schemas.microsoft.com/office/drawing/2014/main" id="{00000000-0008-0000-0000-00003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17" name="Text Box 1">
          <a:extLst>
            <a:ext uri="{FF2B5EF4-FFF2-40B4-BE49-F238E27FC236}">
              <a16:creationId xmlns:a16="http://schemas.microsoft.com/office/drawing/2014/main" id="{00000000-0008-0000-0000-00003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18" name="Text Box 1">
          <a:extLst>
            <a:ext uri="{FF2B5EF4-FFF2-40B4-BE49-F238E27FC236}">
              <a16:creationId xmlns:a16="http://schemas.microsoft.com/office/drawing/2014/main" id="{00000000-0008-0000-0000-00003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19" name="Text Box 1">
          <a:extLst>
            <a:ext uri="{FF2B5EF4-FFF2-40B4-BE49-F238E27FC236}">
              <a16:creationId xmlns:a16="http://schemas.microsoft.com/office/drawing/2014/main" id="{00000000-0008-0000-0000-00003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20" name="Text Box 1">
          <a:extLst>
            <a:ext uri="{FF2B5EF4-FFF2-40B4-BE49-F238E27FC236}">
              <a16:creationId xmlns:a16="http://schemas.microsoft.com/office/drawing/2014/main" id="{00000000-0008-0000-0000-00003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21" name="Text Box 1">
          <a:extLst>
            <a:ext uri="{FF2B5EF4-FFF2-40B4-BE49-F238E27FC236}">
              <a16:creationId xmlns:a16="http://schemas.microsoft.com/office/drawing/2014/main" id="{00000000-0008-0000-0000-00003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22" name="Text Box 1">
          <a:extLst>
            <a:ext uri="{FF2B5EF4-FFF2-40B4-BE49-F238E27FC236}">
              <a16:creationId xmlns:a16="http://schemas.microsoft.com/office/drawing/2014/main" id="{00000000-0008-0000-0000-00003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23" name="Text Box 1">
          <a:extLst>
            <a:ext uri="{FF2B5EF4-FFF2-40B4-BE49-F238E27FC236}">
              <a16:creationId xmlns:a16="http://schemas.microsoft.com/office/drawing/2014/main" id="{00000000-0008-0000-0000-00003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24" name="Text Box 1">
          <a:extLst>
            <a:ext uri="{FF2B5EF4-FFF2-40B4-BE49-F238E27FC236}">
              <a16:creationId xmlns:a16="http://schemas.microsoft.com/office/drawing/2014/main" id="{00000000-0008-0000-0000-00003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25" name="Text Box 1">
          <a:extLst>
            <a:ext uri="{FF2B5EF4-FFF2-40B4-BE49-F238E27FC236}">
              <a16:creationId xmlns:a16="http://schemas.microsoft.com/office/drawing/2014/main" id="{00000000-0008-0000-0000-00003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26" name="Text Box 1">
          <a:extLst>
            <a:ext uri="{FF2B5EF4-FFF2-40B4-BE49-F238E27FC236}">
              <a16:creationId xmlns:a16="http://schemas.microsoft.com/office/drawing/2014/main" id="{00000000-0008-0000-0000-00003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27" name="Text Box 1">
          <a:extLst>
            <a:ext uri="{FF2B5EF4-FFF2-40B4-BE49-F238E27FC236}">
              <a16:creationId xmlns:a16="http://schemas.microsoft.com/office/drawing/2014/main" id="{00000000-0008-0000-0000-00003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28" name="Text Box 1">
          <a:extLst>
            <a:ext uri="{FF2B5EF4-FFF2-40B4-BE49-F238E27FC236}">
              <a16:creationId xmlns:a16="http://schemas.microsoft.com/office/drawing/2014/main" id="{00000000-0008-0000-0000-00004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29" name="Text Box 1">
          <a:extLst>
            <a:ext uri="{FF2B5EF4-FFF2-40B4-BE49-F238E27FC236}">
              <a16:creationId xmlns:a16="http://schemas.microsoft.com/office/drawing/2014/main" id="{00000000-0008-0000-0000-00004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30" name="Text Box 1">
          <a:extLst>
            <a:ext uri="{FF2B5EF4-FFF2-40B4-BE49-F238E27FC236}">
              <a16:creationId xmlns:a16="http://schemas.microsoft.com/office/drawing/2014/main" id="{00000000-0008-0000-0000-00004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31" name="Text Box 1">
          <a:extLst>
            <a:ext uri="{FF2B5EF4-FFF2-40B4-BE49-F238E27FC236}">
              <a16:creationId xmlns:a16="http://schemas.microsoft.com/office/drawing/2014/main" id="{00000000-0008-0000-0000-00004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32" name="Text Box 1">
          <a:extLst>
            <a:ext uri="{FF2B5EF4-FFF2-40B4-BE49-F238E27FC236}">
              <a16:creationId xmlns:a16="http://schemas.microsoft.com/office/drawing/2014/main" id="{00000000-0008-0000-0000-00004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33" name="Text Box 1">
          <a:extLst>
            <a:ext uri="{FF2B5EF4-FFF2-40B4-BE49-F238E27FC236}">
              <a16:creationId xmlns:a16="http://schemas.microsoft.com/office/drawing/2014/main" id="{00000000-0008-0000-0000-00004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34" name="Text Box 1">
          <a:extLst>
            <a:ext uri="{FF2B5EF4-FFF2-40B4-BE49-F238E27FC236}">
              <a16:creationId xmlns:a16="http://schemas.microsoft.com/office/drawing/2014/main" id="{00000000-0008-0000-0000-00004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35" name="Text Box 1">
          <a:extLst>
            <a:ext uri="{FF2B5EF4-FFF2-40B4-BE49-F238E27FC236}">
              <a16:creationId xmlns:a16="http://schemas.microsoft.com/office/drawing/2014/main" id="{00000000-0008-0000-0000-00004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36" name="Text Box 1">
          <a:extLst>
            <a:ext uri="{FF2B5EF4-FFF2-40B4-BE49-F238E27FC236}">
              <a16:creationId xmlns:a16="http://schemas.microsoft.com/office/drawing/2014/main" id="{00000000-0008-0000-0000-00004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37" name="Text Box 1">
          <a:extLst>
            <a:ext uri="{FF2B5EF4-FFF2-40B4-BE49-F238E27FC236}">
              <a16:creationId xmlns:a16="http://schemas.microsoft.com/office/drawing/2014/main" id="{00000000-0008-0000-0000-00004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38" name="Text Box 1">
          <a:extLst>
            <a:ext uri="{FF2B5EF4-FFF2-40B4-BE49-F238E27FC236}">
              <a16:creationId xmlns:a16="http://schemas.microsoft.com/office/drawing/2014/main" id="{00000000-0008-0000-0000-00004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39" name="Text Box 1">
          <a:extLst>
            <a:ext uri="{FF2B5EF4-FFF2-40B4-BE49-F238E27FC236}">
              <a16:creationId xmlns:a16="http://schemas.microsoft.com/office/drawing/2014/main" id="{00000000-0008-0000-0000-00004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40" name="Text Box 1">
          <a:extLst>
            <a:ext uri="{FF2B5EF4-FFF2-40B4-BE49-F238E27FC236}">
              <a16:creationId xmlns:a16="http://schemas.microsoft.com/office/drawing/2014/main" id="{00000000-0008-0000-0000-00004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41" name="Text Box 1">
          <a:extLst>
            <a:ext uri="{FF2B5EF4-FFF2-40B4-BE49-F238E27FC236}">
              <a16:creationId xmlns:a16="http://schemas.microsoft.com/office/drawing/2014/main" id="{00000000-0008-0000-0000-00004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42" name="Text Box 1">
          <a:extLst>
            <a:ext uri="{FF2B5EF4-FFF2-40B4-BE49-F238E27FC236}">
              <a16:creationId xmlns:a16="http://schemas.microsoft.com/office/drawing/2014/main" id="{00000000-0008-0000-0000-00004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43" name="Text Box 1">
          <a:extLst>
            <a:ext uri="{FF2B5EF4-FFF2-40B4-BE49-F238E27FC236}">
              <a16:creationId xmlns:a16="http://schemas.microsoft.com/office/drawing/2014/main" id="{00000000-0008-0000-0000-00004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44" name="Text Box 1">
          <a:extLst>
            <a:ext uri="{FF2B5EF4-FFF2-40B4-BE49-F238E27FC236}">
              <a16:creationId xmlns:a16="http://schemas.microsoft.com/office/drawing/2014/main" id="{00000000-0008-0000-0000-00005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45" name="Text Box 1">
          <a:extLst>
            <a:ext uri="{FF2B5EF4-FFF2-40B4-BE49-F238E27FC236}">
              <a16:creationId xmlns:a16="http://schemas.microsoft.com/office/drawing/2014/main" id="{00000000-0008-0000-0000-00005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46" name="Text Box 1">
          <a:extLst>
            <a:ext uri="{FF2B5EF4-FFF2-40B4-BE49-F238E27FC236}">
              <a16:creationId xmlns:a16="http://schemas.microsoft.com/office/drawing/2014/main" id="{00000000-0008-0000-0000-00005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47" name="Text Box 1">
          <a:extLst>
            <a:ext uri="{FF2B5EF4-FFF2-40B4-BE49-F238E27FC236}">
              <a16:creationId xmlns:a16="http://schemas.microsoft.com/office/drawing/2014/main" id="{00000000-0008-0000-0000-00005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48" name="Text Box 1">
          <a:extLst>
            <a:ext uri="{FF2B5EF4-FFF2-40B4-BE49-F238E27FC236}">
              <a16:creationId xmlns:a16="http://schemas.microsoft.com/office/drawing/2014/main" id="{00000000-0008-0000-0000-00005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49" name="Text Box 1">
          <a:extLst>
            <a:ext uri="{FF2B5EF4-FFF2-40B4-BE49-F238E27FC236}">
              <a16:creationId xmlns:a16="http://schemas.microsoft.com/office/drawing/2014/main" id="{00000000-0008-0000-0000-00005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50" name="Text Box 1">
          <a:extLst>
            <a:ext uri="{FF2B5EF4-FFF2-40B4-BE49-F238E27FC236}">
              <a16:creationId xmlns:a16="http://schemas.microsoft.com/office/drawing/2014/main" id="{00000000-0008-0000-0000-00005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51" name="Text Box 1">
          <a:extLst>
            <a:ext uri="{FF2B5EF4-FFF2-40B4-BE49-F238E27FC236}">
              <a16:creationId xmlns:a16="http://schemas.microsoft.com/office/drawing/2014/main" id="{00000000-0008-0000-0000-00005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52" name="Text Box 1">
          <a:extLst>
            <a:ext uri="{FF2B5EF4-FFF2-40B4-BE49-F238E27FC236}">
              <a16:creationId xmlns:a16="http://schemas.microsoft.com/office/drawing/2014/main" id="{00000000-0008-0000-0000-00005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53" name="Text Box 1">
          <a:extLst>
            <a:ext uri="{FF2B5EF4-FFF2-40B4-BE49-F238E27FC236}">
              <a16:creationId xmlns:a16="http://schemas.microsoft.com/office/drawing/2014/main" id="{00000000-0008-0000-0000-00005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54" name="Text Box 1">
          <a:extLst>
            <a:ext uri="{FF2B5EF4-FFF2-40B4-BE49-F238E27FC236}">
              <a16:creationId xmlns:a16="http://schemas.microsoft.com/office/drawing/2014/main" id="{00000000-0008-0000-0000-00005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55" name="Text Box 1">
          <a:extLst>
            <a:ext uri="{FF2B5EF4-FFF2-40B4-BE49-F238E27FC236}">
              <a16:creationId xmlns:a16="http://schemas.microsoft.com/office/drawing/2014/main" id="{00000000-0008-0000-0000-00005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56" name="Text Box 1">
          <a:extLst>
            <a:ext uri="{FF2B5EF4-FFF2-40B4-BE49-F238E27FC236}">
              <a16:creationId xmlns:a16="http://schemas.microsoft.com/office/drawing/2014/main" id="{00000000-0008-0000-0000-00005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57" name="Text Box 1">
          <a:extLst>
            <a:ext uri="{FF2B5EF4-FFF2-40B4-BE49-F238E27FC236}">
              <a16:creationId xmlns:a16="http://schemas.microsoft.com/office/drawing/2014/main" id="{00000000-0008-0000-0000-00005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58" name="Text Box 1">
          <a:extLst>
            <a:ext uri="{FF2B5EF4-FFF2-40B4-BE49-F238E27FC236}">
              <a16:creationId xmlns:a16="http://schemas.microsoft.com/office/drawing/2014/main" id="{00000000-0008-0000-0000-00005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59" name="Text Box 1">
          <a:extLst>
            <a:ext uri="{FF2B5EF4-FFF2-40B4-BE49-F238E27FC236}">
              <a16:creationId xmlns:a16="http://schemas.microsoft.com/office/drawing/2014/main" id="{00000000-0008-0000-0000-00005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60" name="Text Box 1">
          <a:extLst>
            <a:ext uri="{FF2B5EF4-FFF2-40B4-BE49-F238E27FC236}">
              <a16:creationId xmlns:a16="http://schemas.microsoft.com/office/drawing/2014/main" id="{00000000-0008-0000-0000-00006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61" name="Text Box 1">
          <a:extLst>
            <a:ext uri="{FF2B5EF4-FFF2-40B4-BE49-F238E27FC236}">
              <a16:creationId xmlns:a16="http://schemas.microsoft.com/office/drawing/2014/main" id="{00000000-0008-0000-0000-00006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62" name="Text Box 1">
          <a:extLst>
            <a:ext uri="{FF2B5EF4-FFF2-40B4-BE49-F238E27FC236}">
              <a16:creationId xmlns:a16="http://schemas.microsoft.com/office/drawing/2014/main" id="{00000000-0008-0000-0000-00006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63" name="Text Box 1">
          <a:extLst>
            <a:ext uri="{FF2B5EF4-FFF2-40B4-BE49-F238E27FC236}">
              <a16:creationId xmlns:a16="http://schemas.microsoft.com/office/drawing/2014/main" id="{00000000-0008-0000-0000-00006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64" name="Text Box 1">
          <a:extLst>
            <a:ext uri="{FF2B5EF4-FFF2-40B4-BE49-F238E27FC236}">
              <a16:creationId xmlns:a16="http://schemas.microsoft.com/office/drawing/2014/main" id="{00000000-0008-0000-0000-00006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65" name="Text Box 1">
          <a:extLst>
            <a:ext uri="{FF2B5EF4-FFF2-40B4-BE49-F238E27FC236}">
              <a16:creationId xmlns:a16="http://schemas.microsoft.com/office/drawing/2014/main" id="{00000000-0008-0000-0000-00006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66" name="Text Box 1">
          <a:extLst>
            <a:ext uri="{FF2B5EF4-FFF2-40B4-BE49-F238E27FC236}">
              <a16:creationId xmlns:a16="http://schemas.microsoft.com/office/drawing/2014/main" id="{00000000-0008-0000-0000-00006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67" name="Text Box 1">
          <a:extLst>
            <a:ext uri="{FF2B5EF4-FFF2-40B4-BE49-F238E27FC236}">
              <a16:creationId xmlns:a16="http://schemas.microsoft.com/office/drawing/2014/main" id="{00000000-0008-0000-0000-00006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68" name="Text Box 1">
          <a:extLst>
            <a:ext uri="{FF2B5EF4-FFF2-40B4-BE49-F238E27FC236}">
              <a16:creationId xmlns:a16="http://schemas.microsoft.com/office/drawing/2014/main" id="{00000000-0008-0000-0000-00006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69" name="Text Box 1">
          <a:extLst>
            <a:ext uri="{FF2B5EF4-FFF2-40B4-BE49-F238E27FC236}">
              <a16:creationId xmlns:a16="http://schemas.microsoft.com/office/drawing/2014/main" id="{00000000-0008-0000-0000-00006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70" name="Text Box 1">
          <a:extLst>
            <a:ext uri="{FF2B5EF4-FFF2-40B4-BE49-F238E27FC236}">
              <a16:creationId xmlns:a16="http://schemas.microsoft.com/office/drawing/2014/main" id="{00000000-0008-0000-0000-00006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71" name="Text Box 1">
          <a:extLst>
            <a:ext uri="{FF2B5EF4-FFF2-40B4-BE49-F238E27FC236}">
              <a16:creationId xmlns:a16="http://schemas.microsoft.com/office/drawing/2014/main" id="{00000000-0008-0000-0000-00006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72" name="Text Box 1">
          <a:extLst>
            <a:ext uri="{FF2B5EF4-FFF2-40B4-BE49-F238E27FC236}">
              <a16:creationId xmlns:a16="http://schemas.microsoft.com/office/drawing/2014/main" id="{00000000-0008-0000-0000-00006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73" name="Text Box 1">
          <a:extLst>
            <a:ext uri="{FF2B5EF4-FFF2-40B4-BE49-F238E27FC236}">
              <a16:creationId xmlns:a16="http://schemas.microsoft.com/office/drawing/2014/main" id="{00000000-0008-0000-0000-00006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74" name="Text Box 1">
          <a:extLst>
            <a:ext uri="{FF2B5EF4-FFF2-40B4-BE49-F238E27FC236}">
              <a16:creationId xmlns:a16="http://schemas.microsoft.com/office/drawing/2014/main" id="{00000000-0008-0000-0000-00006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75" name="Text Box 1">
          <a:extLst>
            <a:ext uri="{FF2B5EF4-FFF2-40B4-BE49-F238E27FC236}">
              <a16:creationId xmlns:a16="http://schemas.microsoft.com/office/drawing/2014/main" id="{00000000-0008-0000-0000-00006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76" name="Text Box 1">
          <a:extLst>
            <a:ext uri="{FF2B5EF4-FFF2-40B4-BE49-F238E27FC236}">
              <a16:creationId xmlns:a16="http://schemas.microsoft.com/office/drawing/2014/main" id="{00000000-0008-0000-0000-00007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77" name="Text Box 1">
          <a:extLst>
            <a:ext uri="{FF2B5EF4-FFF2-40B4-BE49-F238E27FC236}">
              <a16:creationId xmlns:a16="http://schemas.microsoft.com/office/drawing/2014/main" id="{00000000-0008-0000-0000-00007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78" name="Text Box 1">
          <a:extLst>
            <a:ext uri="{FF2B5EF4-FFF2-40B4-BE49-F238E27FC236}">
              <a16:creationId xmlns:a16="http://schemas.microsoft.com/office/drawing/2014/main" id="{00000000-0008-0000-0000-00007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79" name="Text Box 1">
          <a:extLst>
            <a:ext uri="{FF2B5EF4-FFF2-40B4-BE49-F238E27FC236}">
              <a16:creationId xmlns:a16="http://schemas.microsoft.com/office/drawing/2014/main" id="{00000000-0008-0000-0000-00007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80" name="Text Box 1">
          <a:extLst>
            <a:ext uri="{FF2B5EF4-FFF2-40B4-BE49-F238E27FC236}">
              <a16:creationId xmlns:a16="http://schemas.microsoft.com/office/drawing/2014/main" id="{00000000-0008-0000-0000-00007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81" name="Text Box 1">
          <a:extLst>
            <a:ext uri="{FF2B5EF4-FFF2-40B4-BE49-F238E27FC236}">
              <a16:creationId xmlns:a16="http://schemas.microsoft.com/office/drawing/2014/main" id="{00000000-0008-0000-0000-00007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82" name="Text Box 1">
          <a:extLst>
            <a:ext uri="{FF2B5EF4-FFF2-40B4-BE49-F238E27FC236}">
              <a16:creationId xmlns:a16="http://schemas.microsoft.com/office/drawing/2014/main" id="{00000000-0008-0000-0000-00007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83" name="Text Box 1">
          <a:extLst>
            <a:ext uri="{FF2B5EF4-FFF2-40B4-BE49-F238E27FC236}">
              <a16:creationId xmlns:a16="http://schemas.microsoft.com/office/drawing/2014/main" id="{00000000-0008-0000-0000-00007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84" name="Text Box 1">
          <a:extLst>
            <a:ext uri="{FF2B5EF4-FFF2-40B4-BE49-F238E27FC236}">
              <a16:creationId xmlns:a16="http://schemas.microsoft.com/office/drawing/2014/main" id="{00000000-0008-0000-0000-00007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85" name="Text Box 1">
          <a:extLst>
            <a:ext uri="{FF2B5EF4-FFF2-40B4-BE49-F238E27FC236}">
              <a16:creationId xmlns:a16="http://schemas.microsoft.com/office/drawing/2014/main" id="{00000000-0008-0000-0000-00007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86" name="Text Box 1">
          <a:extLst>
            <a:ext uri="{FF2B5EF4-FFF2-40B4-BE49-F238E27FC236}">
              <a16:creationId xmlns:a16="http://schemas.microsoft.com/office/drawing/2014/main" id="{00000000-0008-0000-0000-00007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87" name="Text Box 1">
          <a:extLst>
            <a:ext uri="{FF2B5EF4-FFF2-40B4-BE49-F238E27FC236}">
              <a16:creationId xmlns:a16="http://schemas.microsoft.com/office/drawing/2014/main" id="{00000000-0008-0000-0000-00007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88" name="Text Box 1">
          <a:extLst>
            <a:ext uri="{FF2B5EF4-FFF2-40B4-BE49-F238E27FC236}">
              <a16:creationId xmlns:a16="http://schemas.microsoft.com/office/drawing/2014/main" id="{00000000-0008-0000-0000-00007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89" name="Text Box 1">
          <a:extLst>
            <a:ext uri="{FF2B5EF4-FFF2-40B4-BE49-F238E27FC236}">
              <a16:creationId xmlns:a16="http://schemas.microsoft.com/office/drawing/2014/main" id="{00000000-0008-0000-0000-00007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90" name="Text Box 1">
          <a:extLst>
            <a:ext uri="{FF2B5EF4-FFF2-40B4-BE49-F238E27FC236}">
              <a16:creationId xmlns:a16="http://schemas.microsoft.com/office/drawing/2014/main" id="{00000000-0008-0000-0000-00007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91" name="Text Box 1">
          <a:extLst>
            <a:ext uri="{FF2B5EF4-FFF2-40B4-BE49-F238E27FC236}">
              <a16:creationId xmlns:a16="http://schemas.microsoft.com/office/drawing/2014/main" id="{00000000-0008-0000-0000-00007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92" name="Text Box 1">
          <a:extLst>
            <a:ext uri="{FF2B5EF4-FFF2-40B4-BE49-F238E27FC236}">
              <a16:creationId xmlns:a16="http://schemas.microsoft.com/office/drawing/2014/main" id="{00000000-0008-0000-0000-00008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93" name="Text Box 1">
          <a:extLst>
            <a:ext uri="{FF2B5EF4-FFF2-40B4-BE49-F238E27FC236}">
              <a16:creationId xmlns:a16="http://schemas.microsoft.com/office/drawing/2014/main" id="{00000000-0008-0000-0000-00008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94" name="Text Box 1">
          <a:extLst>
            <a:ext uri="{FF2B5EF4-FFF2-40B4-BE49-F238E27FC236}">
              <a16:creationId xmlns:a16="http://schemas.microsoft.com/office/drawing/2014/main" id="{00000000-0008-0000-0000-00008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95" name="Text Box 1">
          <a:extLst>
            <a:ext uri="{FF2B5EF4-FFF2-40B4-BE49-F238E27FC236}">
              <a16:creationId xmlns:a16="http://schemas.microsoft.com/office/drawing/2014/main" id="{00000000-0008-0000-0000-00008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96" name="Text Box 1">
          <a:extLst>
            <a:ext uri="{FF2B5EF4-FFF2-40B4-BE49-F238E27FC236}">
              <a16:creationId xmlns:a16="http://schemas.microsoft.com/office/drawing/2014/main" id="{00000000-0008-0000-0000-00008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97" name="Text Box 1">
          <a:extLst>
            <a:ext uri="{FF2B5EF4-FFF2-40B4-BE49-F238E27FC236}">
              <a16:creationId xmlns:a16="http://schemas.microsoft.com/office/drawing/2014/main" id="{00000000-0008-0000-0000-00008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98" name="Text Box 1">
          <a:extLst>
            <a:ext uri="{FF2B5EF4-FFF2-40B4-BE49-F238E27FC236}">
              <a16:creationId xmlns:a16="http://schemas.microsoft.com/office/drawing/2014/main" id="{00000000-0008-0000-0000-00008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199" name="Text Box 1">
          <a:extLst>
            <a:ext uri="{FF2B5EF4-FFF2-40B4-BE49-F238E27FC236}">
              <a16:creationId xmlns:a16="http://schemas.microsoft.com/office/drawing/2014/main" id="{00000000-0008-0000-0000-00008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00" name="Text Box 1">
          <a:extLst>
            <a:ext uri="{FF2B5EF4-FFF2-40B4-BE49-F238E27FC236}">
              <a16:creationId xmlns:a16="http://schemas.microsoft.com/office/drawing/2014/main" id="{00000000-0008-0000-0000-00008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01" name="Text Box 1">
          <a:extLst>
            <a:ext uri="{FF2B5EF4-FFF2-40B4-BE49-F238E27FC236}">
              <a16:creationId xmlns:a16="http://schemas.microsoft.com/office/drawing/2014/main" id="{00000000-0008-0000-0000-00008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02" name="Text Box 1">
          <a:extLst>
            <a:ext uri="{FF2B5EF4-FFF2-40B4-BE49-F238E27FC236}">
              <a16:creationId xmlns:a16="http://schemas.microsoft.com/office/drawing/2014/main" id="{00000000-0008-0000-0000-00008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03" name="Text Box 1">
          <a:extLst>
            <a:ext uri="{FF2B5EF4-FFF2-40B4-BE49-F238E27FC236}">
              <a16:creationId xmlns:a16="http://schemas.microsoft.com/office/drawing/2014/main" id="{00000000-0008-0000-0000-00008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04" name="Text Box 1">
          <a:extLst>
            <a:ext uri="{FF2B5EF4-FFF2-40B4-BE49-F238E27FC236}">
              <a16:creationId xmlns:a16="http://schemas.microsoft.com/office/drawing/2014/main" id="{00000000-0008-0000-0000-00008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05" name="Text Box 1">
          <a:extLst>
            <a:ext uri="{FF2B5EF4-FFF2-40B4-BE49-F238E27FC236}">
              <a16:creationId xmlns:a16="http://schemas.microsoft.com/office/drawing/2014/main" id="{00000000-0008-0000-0000-00008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06" name="Text Box 1">
          <a:extLst>
            <a:ext uri="{FF2B5EF4-FFF2-40B4-BE49-F238E27FC236}">
              <a16:creationId xmlns:a16="http://schemas.microsoft.com/office/drawing/2014/main" id="{00000000-0008-0000-0000-00008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07" name="Text Box 1">
          <a:extLst>
            <a:ext uri="{FF2B5EF4-FFF2-40B4-BE49-F238E27FC236}">
              <a16:creationId xmlns:a16="http://schemas.microsoft.com/office/drawing/2014/main" id="{00000000-0008-0000-0000-00008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08" name="Text Box 1">
          <a:extLst>
            <a:ext uri="{FF2B5EF4-FFF2-40B4-BE49-F238E27FC236}">
              <a16:creationId xmlns:a16="http://schemas.microsoft.com/office/drawing/2014/main" id="{00000000-0008-0000-0000-00009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09" name="Text Box 1">
          <a:extLst>
            <a:ext uri="{FF2B5EF4-FFF2-40B4-BE49-F238E27FC236}">
              <a16:creationId xmlns:a16="http://schemas.microsoft.com/office/drawing/2014/main" id="{00000000-0008-0000-0000-00009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10" name="Text Box 1">
          <a:extLst>
            <a:ext uri="{FF2B5EF4-FFF2-40B4-BE49-F238E27FC236}">
              <a16:creationId xmlns:a16="http://schemas.microsoft.com/office/drawing/2014/main" id="{00000000-0008-0000-0000-00009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11" name="Text Box 1">
          <a:extLst>
            <a:ext uri="{FF2B5EF4-FFF2-40B4-BE49-F238E27FC236}">
              <a16:creationId xmlns:a16="http://schemas.microsoft.com/office/drawing/2014/main" id="{00000000-0008-0000-0000-00009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12" name="Text Box 1">
          <a:extLst>
            <a:ext uri="{FF2B5EF4-FFF2-40B4-BE49-F238E27FC236}">
              <a16:creationId xmlns:a16="http://schemas.microsoft.com/office/drawing/2014/main" id="{00000000-0008-0000-0000-00009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13" name="Text Box 1">
          <a:extLst>
            <a:ext uri="{FF2B5EF4-FFF2-40B4-BE49-F238E27FC236}">
              <a16:creationId xmlns:a16="http://schemas.microsoft.com/office/drawing/2014/main" id="{00000000-0008-0000-0000-00009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14" name="Text Box 1">
          <a:extLst>
            <a:ext uri="{FF2B5EF4-FFF2-40B4-BE49-F238E27FC236}">
              <a16:creationId xmlns:a16="http://schemas.microsoft.com/office/drawing/2014/main" id="{00000000-0008-0000-0000-00009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15" name="Text Box 1">
          <a:extLst>
            <a:ext uri="{FF2B5EF4-FFF2-40B4-BE49-F238E27FC236}">
              <a16:creationId xmlns:a16="http://schemas.microsoft.com/office/drawing/2014/main" id="{00000000-0008-0000-0000-00009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16" name="Text Box 1">
          <a:extLst>
            <a:ext uri="{FF2B5EF4-FFF2-40B4-BE49-F238E27FC236}">
              <a16:creationId xmlns:a16="http://schemas.microsoft.com/office/drawing/2014/main" id="{00000000-0008-0000-0000-00009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17" name="Text Box 1">
          <a:extLst>
            <a:ext uri="{FF2B5EF4-FFF2-40B4-BE49-F238E27FC236}">
              <a16:creationId xmlns:a16="http://schemas.microsoft.com/office/drawing/2014/main" id="{00000000-0008-0000-0000-00009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18" name="Text Box 1">
          <a:extLst>
            <a:ext uri="{FF2B5EF4-FFF2-40B4-BE49-F238E27FC236}">
              <a16:creationId xmlns:a16="http://schemas.microsoft.com/office/drawing/2014/main" id="{00000000-0008-0000-0000-00009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19" name="Text Box 1">
          <a:extLst>
            <a:ext uri="{FF2B5EF4-FFF2-40B4-BE49-F238E27FC236}">
              <a16:creationId xmlns:a16="http://schemas.microsoft.com/office/drawing/2014/main" id="{00000000-0008-0000-0000-00009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20" name="Text Box 1">
          <a:extLst>
            <a:ext uri="{FF2B5EF4-FFF2-40B4-BE49-F238E27FC236}">
              <a16:creationId xmlns:a16="http://schemas.microsoft.com/office/drawing/2014/main" id="{00000000-0008-0000-0000-00009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21" name="Text Box 1">
          <a:extLst>
            <a:ext uri="{FF2B5EF4-FFF2-40B4-BE49-F238E27FC236}">
              <a16:creationId xmlns:a16="http://schemas.microsoft.com/office/drawing/2014/main" id="{00000000-0008-0000-0000-00009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22" name="Text Box 1">
          <a:extLst>
            <a:ext uri="{FF2B5EF4-FFF2-40B4-BE49-F238E27FC236}">
              <a16:creationId xmlns:a16="http://schemas.microsoft.com/office/drawing/2014/main" id="{00000000-0008-0000-0000-00009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23" name="Text Box 1">
          <a:extLst>
            <a:ext uri="{FF2B5EF4-FFF2-40B4-BE49-F238E27FC236}">
              <a16:creationId xmlns:a16="http://schemas.microsoft.com/office/drawing/2014/main" id="{00000000-0008-0000-0000-00009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24" name="Text Box 1">
          <a:extLst>
            <a:ext uri="{FF2B5EF4-FFF2-40B4-BE49-F238E27FC236}">
              <a16:creationId xmlns:a16="http://schemas.microsoft.com/office/drawing/2014/main" id="{00000000-0008-0000-0000-0000A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25" name="Text Box 1">
          <a:extLst>
            <a:ext uri="{FF2B5EF4-FFF2-40B4-BE49-F238E27FC236}">
              <a16:creationId xmlns:a16="http://schemas.microsoft.com/office/drawing/2014/main" id="{00000000-0008-0000-0000-0000A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26" name="Text Box 1">
          <a:extLst>
            <a:ext uri="{FF2B5EF4-FFF2-40B4-BE49-F238E27FC236}">
              <a16:creationId xmlns:a16="http://schemas.microsoft.com/office/drawing/2014/main" id="{00000000-0008-0000-0000-0000A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27" name="Text Box 1">
          <a:extLst>
            <a:ext uri="{FF2B5EF4-FFF2-40B4-BE49-F238E27FC236}">
              <a16:creationId xmlns:a16="http://schemas.microsoft.com/office/drawing/2014/main" id="{00000000-0008-0000-0000-0000A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28" name="Text Box 1">
          <a:extLst>
            <a:ext uri="{FF2B5EF4-FFF2-40B4-BE49-F238E27FC236}">
              <a16:creationId xmlns:a16="http://schemas.microsoft.com/office/drawing/2014/main" id="{00000000-0008-0000-0000-0000A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29" name="Text Box 1">
          <a:extLst>
            <a:ext uri="{FF2B5EF4-FFF2-40B4-BE49-F238E27FC236}">
              <a16:creationId xmlns:a16="http://schemas.microsoft.com/office/drawing/2014/main" id="{00000000-0008-0000-0000-0000A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30" name="Text Box 1">
          <a:extLst>
            <a:ext uri="{FF2B5EF4-FFF2-40B4-BE49-F238E27FC236}">
              <a16:creationId xmlns:a16="http://schemas.microsoft.com/office/drawing/2014/main" id="{00000000-0008-0000-0000-0000A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31" name="Text Box 1">
          <a:extLst>
            <a:ext uri="{FF2B5EF4-FFF2-40B4-BE49-F238E27FC236}">
              <a16:creationId xmlns:a16="http://schemas.microsoft.com/office/drawing/2014/main" id="{00000000-0008-0000-0000-0000A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32" name="Text Box 1">
          <a:extLst>
            <a:ext uri="{FF2B5EF4-FFF2-40B4-BE49-F238E27FC236}">
              <a16:creationId xmlns:a16="http://schemas.microsoft.com/office/drawing/2014/main" id="{00000000-0008-0000-0000-0000A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33" name="Text Box 1">
          <a:extLst>
            <a:ext uri="{FF2B5EF4-FFF2-40B4-BE49-F238E27FC236}">
              <a16:creationId xmlns:a16="http://schemas.microsoft.com/office/drawing/2014/main" id="{00000000-0008-0000-0000-0000A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34" name="Text Box 1">
          <a:extLst>
            <a:ext uri="{FF2B5EF4-FFF2-40B4-BE49-F238E27FC236}">
              <a16:creationId xmlns:a16="http://schemas.microsoft.com/office/drawing/2014/main" id="{00000000-0008-0000-0000-0000A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35" name="Text Box 1">
          <a:extLst>
            <a:ext uri="{FF2B5EF4-FFF2-40B4-BE49-F238E27FC236}">
              <a16:creationId xmlns:a16="http://schemas.microsoft.com/office/drawing/2014/main" id="{00000000-0008-0000-0000-0000A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36" name="Text Box 1">
          <a:extLst>
            <a:ext uri="{FF2B5EF4-FFF2-40B4-BE49-F238E27FC236}">
              <a16:creationId xmlns:a16="http://schemas.microsoft.com/office/drawing/2014/main" id="{00000000-0008-0000-0000-0000A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37" name="Text Box 1">
          <a:extLst>
            <a:ext uri="{FF2B5EF4-FFF2-40B4-BE49-F238E27FC236}">
              <a16:creationId xmlns:a16="http://schemas.microsoft.com/office/drawing/2014/main" id="{00000000-0008-0000-0000-0000A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38" name="Text Box 1">
          <a:extLst>
            <a:ext uri="{FF2B5EF4-FFF2-40B4-BE49-F238E27FC236}">
              <a16:creationId xmlns:a16="http://schemas.microsoft.com/office/drawing/2014/main" id="{00000000-0008-0000-0000-0000A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39" name="Text Box 1">
          <a:extLst>
            <a:ext uri="{FF2B5EF4-FFF2-40B4-BE49-F238E27FC236}">
              <a16:creationId xmlns:a16="http://schemas.microsoft.com/office/drawing/2014/main" id="{00000000-0008-0000-0000-0000A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40" name="Text Box 1">
          <a:extLst>
            <a:ext uri="{FF2B5EF4-FFF2-40B4-BE49-F238E27FC236}">
              <a16:creationId xmlns:a16="http://schemas.microsoft.com/office/drawing/2014/main" id="{00000000-0008-0000-0000-0000B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41" name="Text Box 1">
          <a:extLst>
            <a:ext uri="{FF2B5EF4-FFF2-40B4-BE49-F238E27FC236}">
              <a16:creationId xmlns:a16="http://schemas.microsoft.com/office/drawing/2014/main" id="{00000000-0008-0000-0000-0000B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42" name="Text Box 1">
          <a:extLst>
            <a:ext uri="{FF2B5EF4-FFF2-40B4-BE49-F238E27FC236}">
              <a16:creationId xmlns:a16="http://schemas.microsoft.com/office/drawing/2014/main" id="{00000000-0008-0000-0000-0000B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43" name="Text Box 1">
          <a:extLst>
            <a:ext uri="{FF2B5EF4-FFF2-40B4-BE49-F238E27FC236}">
              <a16:creationId xmlns:a16="http://schemas.microsoft.com/office/drawing/2014/main" id="{00000000-0008-0000-0000-0000B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44" name="Text Box 1">
          <a:extLst>
            <a:ext uri="{FF2B5EF4-FFF2-40B4-BE49-F238E27FC236}">
              <a16:creationId xmlns:a16="http://schemas.microsoft.com/office/drawing/2014/main" id="{00000000-0008-0000-0000-0000B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45" name="Text Box 1">
          <a:extLst>
            <a:ext uri="{FF2B5EF4-FFF2-40B4-BE49-F238E27FC236}">
              <a16:creationId xmlns:a16="http://schemas.microsoft.com/office/drawing/2014/main" id="{00000000-0008-0000-0000-0000B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46" name="Text Box 1">
          <a:extLst>
            <a:ext uri="{FF2B5EF4-FFF2-40B4-BE49-F238E27FC236}">
              <a16:creationId xmlns:a16="http://schemas.microsoft.com/office/drawing/2014/main" id="{00000000-0008-0000-0000-0000B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47" name="Text Box 1">
          <a:extLst>
            <a:ext uri="{FF2B5EF4-FFF2-40B4-BE49-F238E27FC236}">
              <a16:creationId xmlns:a16="http://schemas.microsoft.com/office/drawing/2014/main" id="{00000000-0008-0000-0000-0000B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48" name="Text Box 1">
          <a:extLst>
            <a:ext uri="{FF2B5EF4-FFF2-40B4-BE49-F238E27FC236}">
              <a16:creationId xmlns:a16="http://schemas.microsoft.com/office/drawing/2014/main" id="{00000000-0008-0000-0000-0000B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49" name="Text Box 1">
          <a:extLst>
            <a:ext uri="{FF2B5EF4-FFF2-40B4-BE49-F238E27FC236}">
              <a16:creationId xmlns:a16="http://schemas.microsoft.com/office/drawing/2014/main" id="{00000000-0008-0000-0000-0000B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50" name="Text Box 1">
          <a:extLst>
            <a:ext uri="{FF2B5EF4-FFF2-40B4-BE49-F238E27FC236}">
              <a16:creationId xmlns:a16="http://schemas.microsoft.com/office/drawing/2014/main" id="{00000000-0008-0000-0000-0000B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51" name="Text Box 1">
          <a:extLst>
            <a:ext uri="{FF2B5EF4-FFF2-40B4-BE49-F238E27FC236}">
              <a16:creationId xmlns:a16="http://schemas.microsoft.com/office/drawing/2014/main" id="{00000000-0008-0000-0000-0000B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52" name="Text Box 1">
          <a:extLst>
            <a:ext uri="{FF2B5EF4-FFF2-40B4-BE49-F238E27FC236}">
              <a16:creationId xmlns:a16="http://schemas.microsoft.com/office/drawing/2014/main" id="{00000000-0008-0000-0000-0000B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53" name="Text Box 1">
          <a:extLst>
            <a:ext uri="{FF2B5EF4-FFF2-40B4-BE49-F238E27FC236}">
              <a16:creationId xmlns:a16="http://schemas.microsoft.com/office/drawing/2014/main" id="{00000000-0008-0000-0000-0000B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54" name="Text Box 1">
          <a:extLst>
            <a:ext uri="{FF2B5EF4-FFF2-40B4-BE49-F238E27FC236}">
              <a16:creationId xmlns:a16="http://schemas.microsoft.com/office/drawing/2014/main" id="{00000000-0008-0000-0000-0000B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55" name="Text Box 1">
          <a:extLst>
            <a:ext uri="{FF2B5EF4-FFF2-40B4-BE49-F238E27FC236}">
              <a16:creationId xmlns:a16="http://schemas.microsoft.com/office/drawing/2014/main" id="{00000000-0008-0000-0000-0000B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56" name="Text Box 1">
          <a:extLst>
            <a:ext uri="{FF2B5EF4-FFF2-40B4-BE49-F238E27FC236}">
              <a16:creationId xmlns:a16="http://schemas.microsoft.com/office/drawing/2014/main" id="{00000000-0008-0000-0000-0000C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57" name="Text Box 1">
          <a:extLst>
            <a:ext uri="{FF2B5EF4-FFF2-40B4-BE49-F238E27FC236}">
              <a16:creationId xmlns:a16="http://schemas.microsoft.com/office/drawing/2014/main" id="{00000000-0008-0000-0000-0000C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58" name="Text Box 1">
          <a:extLst>
            <a:ext uri="{FF2B5EF4-FFF2-40B4-BE49-F238E27FC236}">
              <a16:creationId xmlns:a16="http://schemas.microsoft.com/office/drawing/2014/main" id="{00000000-0008-0000-0000-0000C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59" name="Text Box 1">
          <a:extLst>
            <a:ext uri="{FF2B5EF4-FFF2-40B4-BE49-F238E27FC236}">
              <a16:creationId xmlns:a16="http://schemas.microsoft.com/office/drawing/2014/main" id="{00000000-0008-0000-0000-0000C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60" name="Text Box 1">
          <a:extLst>
            <a:ext uri="{FF2B5EF4-FFF2-40B4-BE49-F238E27FC236}">
              <a16:creationId xmlns:a16="http://schemas.microsoft.com/office/drawing/2014/main" id="{00000000-0008-0000-0000-0000C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61" name="Text Box 1">
          <a:extLst>
            <a:ext uri="{FF2B5EF4-FFF2-40B4-BE49-F238E27FC236}">
              <a16:creationId xmlns:a16="http://schemas.microsoft.com/office/drawing/2014/main" id="{00000000-0008-0000-0000-0000C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62" name="Text Box 1">
          <a:extLst>
            <a:ext uri="{FF2B5EF4-FFF2-40B4-BE49-F238E27FC236}">
              <a16:creationId xmlns:a16="http://schemas.microsoft.com/office/drawing/2014/main" id="{00000000-0008-0000-0000-0000C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63" name="Text Box 1">
          <a:extLst>
            <a:ext uri="{FF2B5EF4-FFF2-40B4-BE49-F238E27FC236}">
              <a16:creationId xmlns:a16="http://schemas.microsoft.com/office/drawing/2014/main" id="{00000000-0008-0000-0000-0000C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64" name="Text Box 1">
          <a:extLst>
            <a:ext uri="{FF2B5EF4-FFF2-40B4-BE49-F238E27FC236}">
              <a16:creationId xmlns:a16="http://schemas.microsoft.com/office/drawing/2014/main" id="{00000000-0008-0000-0000-0000C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65" name="Text Box 1">
          <a:extLst>
            <a:ext uri="{FF2B5EF4-FFF2-40B4-BE49-F238E27FC236}">
              <a16:creationId xmlns:a16="http://schemas.microsoft.com/office/drawing/2014/main" id="{00000000-0008-0000-0000-0000C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66" name="Text Box 1">
          <a:extLst>
            <a:ext uri="{FF2B5EF4-FFF2-40B4-BE49-F238E27FC236}">
              <a16:creationId xmlns:a16="http://schemas.microsoft.com/office/drawing/2014/main" id="{00000000-0008-0000-0000-0000C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67" name="Text Box 1">
          <a:extLst>
            <a:ext uri="{FF2B5EF4-FFF2-40B4-BE49-F238E27FC236}">
              <a16:creationId xmlns:a16="http://schemas.microsoft.com/office/drawing/2014/main" id="{00000000-0008-0000-0000-0000C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68" name="Text Box 1">
          <a:extLst>
            <a:ext uri="{FF2B5EF4-FFF2-40B4-BE49-F238E27FC236}">
              <a16:creationId xmlns:a16="http://schemas.microsoft.com/office/drawing/2014/main" id="{00000000-0008-0000-0000-0000C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69" name="Text Box 1">
          <a:extLst>
            <a:ext uri="{FF2B5EF4-FFF2-40B4-BE49-F238E27FC236}">
              <a16:creationId xmlns:a16="http://schemas.microsoft.com/office/drawing/2014/main" id="{00000000-0008-0000-0000-0000C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70" name="Text Box 1">
          <a:extLst>
            <a:ext uri="{FF2B5EF4-FFF2-40B4-BE49-F238E27FC236}">
              <a16:creationId xmlns:a16="http://schemas.microsoft.com/office/drawing/2014/main" id="{00000000-0008-0000-0000-0000C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71" name="Text Box 1">
          <a:extLst>
            <a:ext uri="{FF2B5EF4-FFF2-40B4-BE49-F238E27FC236}">
              <a16:creationId xmlns:a16="http://schemas.microsoft.com/office/drawing/2014/main" id="{00000000-0008-0000-0000-0000C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72" name="Text Box 1">
          <a:extLst>
            <a:ext uri="{FF2B5EF4-FFF2-40B4-BE49-F238E27FC236}">
              <a16:creationId xmlns:a16="http://schemas.microsoft.com/office/drawing/2014/main" id="{00000000-0008-0000-0000-0000D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73" name="Text Box 1">
          <a:extLst>
            <a:ext uri="{FF2B5EF4-FFF2-40B4-BE49-F238E27FC236}">
              <a16:creationId xmlns:a16="http://schemas.microsoft.com/office/drawing/2014/main" id="{00000000-0008-0000-0000-0000D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74" name="Text Box 1">
          <a:extLst>
            <a:ext uri="{FF2B5EF4-FFF2-40B4-BE49-F238E27FC236}">
              <a16:creationId xmlns:a16="http://schemas.microsoft.com/office/drawing/2014/main" id="{00000000-0008-0000-0000-0000D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75" name="Text Box 1">
          <a:extLst>
            <a:ext uri="{FF2B5EF4-FFF2-40B4-BE49-F238E27FC236}">
              <a16:creationId xmlns:a16="http://schemas.microsoft.com/office/drawing/2014/main" id="{00000000-0008-0000-0000-0000D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76" name="Text Box 1">
          <a:extLst>
            <a:ext uri="{FF2B5EF4-FFF2-40B4-BE49-F238E27FC236}">
              <a16:creationId xmlns:a16="http://schemas.microsoft.com/office/drawing/2014/main" id="{00000000-0008-0000-0000-0000D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77" name="Text Box 1">
          <a:extLst>
            <a:ext uri="{FF2B5EF4-FFF2-40B4-BE49-F238E27FC236}">
              <a16:creationId xmlns:a16="http://schemas.microsoft.com/office/drawing/2014/main" id="{00000000-0008-0000-0000-0000D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78" name="Text Box 1">
          <a:extLst>
            <a:ext uri="{FF2B5EF4-FFF2-40B4-BE49-F238E27FC236}">
              <a16:creationId xmlns:a16="http://schemas.microsoft.com/office/drawing/2014/main" id="{00000000-0008-0000-0000-0000D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79" name="Text Box 1">
          <a:extLst>
            <a:ext uri="{FF2B5EF4-FFF2-40B4-BE49-F238E27FC236}">
              <a16:creationId xmlns:a16="http://schemas.microsoft.com/office/drawing/2014/main" id="{00000000-0008-0000-0000-0000D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80" name="Text Box 1">
          <a:extLst>
            <a:ext uri="{FF2B5EF4-FFF2-40B4-BE49-F238E27FC236}">
              <a16:creationId xmlns:a16="http://schemas.microsoft.com/office/drawing/2014/main" id="{00000000-0008-0000-0000-0000D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81" name="Text Box 1">
          <a:extLst>
            <a:ext uri="{FF2B5EF4-FFF2-40B4-BE49-F238E27FC236}">
              <a16:creationId xmlns:a16="http://schemas.microsoft.com/office/drawing/2014/main" id="{00000000-0008-0000-0000-0000D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82" name="Text Box 1">
          <a:extLst>
            <a:ext uri="{FF2B5EF4-FFF2-40B4-BE49-F238E27FC236}">
              <a16:creationId xmlns:a16="http://schemas.microsoft.com/office/drawing/2014/main" id="{00000000-0008-0000-0000-0000D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83" name="Text Box 1">
          <a:extLst>
            <a:ext uri="{FF2B5EF4-FFF2-40B4-BE49-F238E27FC236}">
              <a16:creationId xmlns:a16="http://schemas.microsoft.com/office/drawing/2014/main" id="{00000000-0008-0000-0000-0000D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84" name="Text Box 1">
          <a:extLst>
            <a:ext uri="{FF2B5EF4-FFF2-40B4-BE49-F238E27FC236}">
              <a16:creationId xmlns:a16="http://schemas.microsoft.com/office/drawing/2014/main" id="{00000000-0008-0000-0000-0000D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85" name="Text Box 1">
          <a:extLst>
            <a:ext uri="{FF2B5EF4-FFF2-40B4-BE49-F238E27FC236}">
              <a16:creationId xmlns:a16="http://schemas.microsoft.com/office/drawing/2014/main" id="{00000000-0008-0000-0000-0000D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86" name="Text Box 1">
          <a:extLst>
            <a:ext uri="{FF2B5EF4-FFF2-40B4-BE49-F238E27FC236}">
              <a16:creationId xmlns:a16="http://schemas.microsoft.com/office/drawing/2014/main" id="{00000000-0008-0000-0000-0000D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87" name="Text Box 1">
          <a:extLst>
            <a:ext uri="{FF2B5EF4-FFF2-40B4-BE49-F238E27FC236}">
              <a16:creationId xmlns:a16="http://schemas.microsoft.com/office/drawing/2014/main" id="{00000000-0008-0000-0000-0000D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88" name="Text Box 1">
          <a:extLst>
            <a:ext uri="{FF2B5EF4-FFF2-40B4-BE49-F238E27FC236}">
              <a16:creationId xmlns:a16="http://schemas.microsoft.com/office/drawing/2014/main" id="{00000000-0008-0000-0000-0000E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89" name="Text Box 1">
          <a:extLst>
            <a:ext uri="{FF2B5EF4-FFF2-40B4-BE49-F238E27FC236}">
              <a16:creationId xmlns:a16="http://schemas.microsoft.com/office/drawing/2014/main" id="{00000000-0008-0000-0000-0000E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90" name="Text Box 1">
          <a:extLst>
            <a:ext uri="{FF2B5EF4-FFF2-40B4-BE49-F238E27FC236}">
              <a16:creationId xmlns:a16="http://schemas.microsoft.com/office/drawing/2014/main" id="{00000000-0008-0000-0000-0000E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91" name="Text Box 1">
          <a:extLst>
            <a:ext uri="{FF2B5EF4-FFF2-40B4-BE49-F238E27FC236}">
              <a16:creationId xmlns:a16="http://schemas.microsoft.com/office/drawing/2014/main" id="{00000000-0008-0000-0000-0000E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92" name="Text Box 1">
          <a:extLst>
            <a:ext uri="{FF2B5EF4-FFF2-40B4-BE49-F238E27FC236}">
              <a16:creationId xmlns:a16="http://schemas.microsoft.com/office/drawing/2014/main" id="{00000000-0008-0000-0000-0000E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93" name="Text Box 1">
          <a:extLst>
            <a:ext uri="{FF2B5EF4-FFF2-40B4-BE49-F238E27FC236}">
              <a16:creationId xmlns:a16="http://schemas.microsoft.com/office/drawing/2014/main" id="{00000000-0008-0000-0000-0000E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94" name="Text Box 1">
          <a:extLst>
            <a:ext uri="{FF2B5EF4-FFF2-40B4-BE49-F238E27FC236}">
              <a16:creationId xmlns:a16="http://schemas.microsoft.com/office/drawing/2014/main" id="{00000000-0008-0000-0000-0000E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95" name="Text Box 1">
          <a:extLst>
            <a:ext uri="{FF2B5EF4-FFF2-40B4-BE49-F238E27FC236}">
              <a16:creationId xmlns:a16="http://schemas.microsoft.com/office/drawing/2014/main" id="{00000000-0008-0000-0000-0000E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96" name="Text Box 1">
          <a:extLst>
            <a:ext uri="{FF2B5EF4-FFF2-40B4-BE49-F238E27FC236}">
              <a16:creationId xmlns:a16="http://schemas.microsoft.com/office/drawing/2014/main" id="{00000000-0008-0000-0000-0000E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97" name="Text Box 1">
          <a:extLst>
            <a:ext uri="{FF2B5EF4-FFF2-40B4-BE49-F238E27FC236}">
              <a16:creationId xmlns:a16="http://schemas.microsoft.com/office/drawing/2014/main" id="{00000000-0008-0000-0000-0000E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98" name="Text Box 1">
          <a:extLst>
            <a:ext uri="{FF2B5EF4-FFF2-40B4-BE49-F238E27FC236}">
              <a16:creationId xmlns:a16="http://schemas.microsoft.com/office/drawing/2014/main" id="{00000000-0008-0000-0000-0000E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299" name="Text Box 1">
          <a:extLst>
            <a:ext uri="{FF2B5EF4-FFF2-40B4-BE49-F238E27FC236}">
              <a16:creationId xmlns:a16="http://schemas.microsoft.com/office/drawing/2014/main" id="{00000000-0008-0000-0000-0000E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00" name="Text Box 1">
          <a:extLst>
            <a:ext uri="{FF2B5EF4-FFF2-40B4-BE49-F238E27FC236}">
              <a16:creationId xmlns:a16="http://schemas.microsoft.com/office/drawing/2014/main" id="{00000000-0008-0000-0000-0000E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01" name="Text Box 1">
          <a:extLst>
            <a:ext uri="{FF2B5EF4-FFF2-40B4-BE49-F238E27FC236}">
              <a16:creationId xmlns:a16="http://schemas.microsoft.com/office/drawing/2014/main" id="{00000000-0008-0000-0000-0000E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02" name="Text Box 1">
          <a:extLst>
            <a:ext uri="{FF2B5EF4-FFF2-40B4-BE49-F238E27FC236}">
              <a16:creationId xmlns:a16="http://schemas.microsoft.com/office/drawing/2014/main" id="{00000000-0008-0000-0000-0000E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03" name="Text Box 1">
          <a:extLst>
            <a:ext uri="{FF2B5EF4-FFF2-40B4-BE49-F238E27FC236}">
              <a16:creationId xmlns:a16="http://schemas.microsoft.com/office/drawing/2014/main" id="{00000000-0008-0000-0000-0000E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04" name="Text Box 1">
          <a:extLst>
            <a:ext uri="{FF2B5EF4-FFF2-40B4-BE49-F238E27FC236}">
              <a16:creationId xmlns:a16="http://schemas.microsoft.com/office/drawing/2014/main" id="{00000000-0008-0000-0000-0000F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05" name="Text Box 1">
          <a:extLst>
            <a:ext uri="{FF2B5EF4-FFF2-40B4-BE49-F238E27FC236}">
              <a16:creationId xmlns:a16="http://schemas.microsoft.com/office/drawing/2014/main" id="{00000000-0008-0000-0000-0000F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06" name="Text Box 1">
          <a:extLst>
            <a:ext uri="{FF2B5EF4-FFF2-40B4-BE49-F238E27FC236}">
              <a16:creationId xmlns:a16="http://schemas.microsoft.com/office/drawing/2014/main" id="{00000000-0008-0000-0000-0000F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07" name="Text Box 1">
          <a:extLst>
            <a:ext uri="{FF2B5EF4-FFF2-40B4-BE49-F238E27FC236}">
              <a16:creationId xmlns:a16="http://schemas.microsoft.com/office/drawing/2014/main" id="{00000000-0008-0000-0000-0000F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08" name="Text Box 1">
          <a:extLst>
            <a:ext uri="{FF2B5EF4-FFF2-40B4-BE49-F238E27FC236}">
              <a16:creationId xmlns:a16="http://schemas.microsoft.com/office/drawing/2014/main" id="{00000000-0008-0000-0000-0000F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09" name="Text Box 1">
          <a:extLst>
            <a:ext uri="{FF2B5EF4-FFF2-40B4-BE49-F238E27FC236}">
              <a16:creationId xmlns:a16="http://schemas.microsoft.com/office/drawing/2014/main" id="{00000000-0008-0000-0000-0000F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10" name="Text Box 1">
          <a:extLst>
            <a:ext uri="{FF2B5EF4-FFF2-40B4-BE49-F238E27FC236}">
              <a16:creationId xmlns:a16="http://schemas.microsoft.com/office/drawing/2014/main" id="{00000000-0008-0000-0000-0000F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11" name="Text Box 1">
          <a:extLst>
            <a:ext uri="{FF2B5EF4-FFF2-40B4-BE49-F238E27FC236}">
              <a16:creationId xmlns:a16="http://schemas.microsoft.com/office/drawing/2014/main" id="{00000000-0008-0000-0000-0000F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12" name="Text Box 1">
          <a:extLst>
            <a:ext uri="{FF2B5EF4-FFF2-40B4-BE49-F238E27FC236}">
              <a16:creationId xmlns:a16="http://schemas.microsoft.com/office/drawing/2014/main" id="{00000000-0008-0000-0000-0000F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13" name="Text Box 1">
          <a:extLst>
            <a:ext uri="{FF2B5EF4-FFF2-40B4-BE49-F238E27FC236}">
              <a16:creationId xmlns:a16="http://schemas.microsoft.com/office/drawing/2014/main" id="{00000000-0008-0000-0000-0000F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14" name="Text Box 1">
          <a:extLst>
            <a:ext uri="{FF2B5EF4-FFF2-40B4-BE49-F238E27FC236}">
              <a16:creationId xmlns:a16="http://schemas.microsoft.com/office/drawing/2014/main" id="{00000000-0008-0000-0000-0000F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15" name="Text Box 1">
          <a:extLst>
            <a:ext uri="{FF2B5EF4-FFF2-40B4-BE49-F238E27FC236}">
              <a16:creationId xmlns:a16="http://schemas.microsoft.com/office/drawing/2014/main" id="{00000000-0008-0000-0000-0000F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16" name="Text Box 1">
          <a:extLst>
            <a:ext uri="{FF2B5EF4-FFF2-40B4-BE49-F238E27FC236}">
              <a16:creationId xmlns:a16="http://schemas.microsoft.com/office/drawing/2014/main" id="{00000000-0008-0000-0000-0000F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17" name="Text Box 1">
          <a:extLst>
            <a:ext uri="{FF2B5EF4-FFF2-40B4-BE49-F238E27FC236}">
              <a16:creationId xmlns:a16="http://schemas.microsoft.com/office/drawing/2014/main" id="{00000000-0008-0000-0000-0000F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18" name="Text Box 1">
          <a:extLst>
            <a:ext uri="{FF2B5EF4-FFF2-40B4-BE49-F238E27FC236}">
              <a16:creationId xmlns:a16="http://schemas.microsoft.com/office/drawing/2014/main" id="{00000000-0008-0000-0000-0000F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19" name="Text Box 1">
          <a:extLst>
            <a:ext uri="{FF2B5EF4-FFF2-40B4-BE49-F238E27FC236}">
              <a16:creationId xmlns:a16="http://schemas.microsoft.com/office/drawing/2014/main" id="{00000000-0008-0000-0000-0000F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20" name="Text Box 1">
          <a:extLst>
            <a:ext uri="{FF2B5EF4-FFF2-40B4-BE49-F238E27FC236}">
              <a16:creationId xmlns:a16="http://schemas.microsoft.com/office/drawing/2014/main" id="{00000000-0008-0000-0000-00000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21" name="Text Box 1">
          <a:extLst>
            <a:ext uri="{FF2B5EF4-FFF2-40B4-BE49-F238E27FC236}">
              <a16:creationId xmlns:a16="http://schemas.microsoft.com/office/drawing/2014/main" id="{00000000-0008-0000-0000-00000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22" name="Text Box 1">
          <a:extLst>
            <a:ext uri="{FF2B5EF4-FFF2-40B4-BE49-F238E27FC236}">
              <a16:creationId xmlns:a16="http://schemas.microsoft.com/office/drawing/2014/main" id="{00000000-0008-0000-0000-00000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23" name="Text Box 1">
          <a:extLst>
            <a:ext uri="{FF2B5EF4-FFF2-40B4-BE49-F238E27FC236}">
              <a16:creationId xmlns:a16="http://schemas.microsoft.com/office/drawing/2014/main" id="{00000000-0008-0000-0000-00000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24" name="Text Box 1">
          <a:extLst>
            <a:ext uri="{FF2B5EF4-FFF2-40B4-BE49-F238E27FC236}">
              <a16:creationId xmlns:a16="http://schemas.microsoft.com/office/drawing/2014/main" id="{00000000-0008-0000-0000-00000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25" name="Text Box 1">
          <a:extLst>
            <a:ext uri="{FF2B5EF4-FFF2-40B4-BE49-F238E27FC236}">
              <a16:creationId xmlns:a16="http://schemas.microsoft.com/office/drawing/2014/main" id="{00000000-0008-0000-0000-00000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26" name="Text Box 1">
          <a:extLst>
            <a:ext uri="{FF2B5EF4-FFF2-40B4-BE49-F238E27FC236}">
              <a16:creationId xmlns:a16="http://schemas.microsoft.com/office/drawing/2014/main" id="{00000000-0008-0000-0000-00000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27" name="Text Box 1">
          <a:extLst>
            <a:ext uri="{FF2B5EF4-FFF2-40B4-BE49-F238E27FC236}">
              <a16:creationId xmlns:a16="http://schemas.microsoft.com/office/drawing/2014/main" id="{00000000-0008-0000-0000-00000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28" name="Text Box 1">
          <a:extLst>
            <a:ext uri="{FF2B5EF4-FFF2-40B4-BE49-F238E27FC236}">
              <a16:creationId xmlns:a16="http://schemas.microsoft.com/office/drawing/2014/main" id="{00000000-0008-0000-0000-00000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29" name="Text Box 1">
          <a:extLst>
            <a:ext uri="{FF2B5EF4-FFF2-40B4-BE49-F238E27FC236}">
              <a16:creationId xmlns:a16="http://schemas.microsoft.com/office/drawing/2014/main" id="{00000000-0008-0000-0000-00000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30" name="Text Box 1">
          <a:extLst>
            <a:ext uri="{FF2B5EF4-FFF2-40B4-BE49-F238E27FC236}">
              <a16:creationId xmlns:a16="http://schemas.microsoft.com/office/drawing/2014/main" id="{00000000-0008-0000-0000-00000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31" name="Text Box 1">
          <a:extLst>
            <a:ext uri="{FF2B5EF4-FFF2-40B4-BE49-F238E27FC236}">
              <a16:creationId xmlns:a16="http://schemas.microsoft.com/office/drawing/2014/main" id="{00000000-0008-0000-0000-00000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32" name="Text Box 1">
          <a:extLst>
            <a:ext uri="{FF2B5EF4-FFF2-40B4-BE49-F238E27FC236}">
              <a16:creationId xmlns:a16="http://schemas.microsoft.com/office/drawing/2014/main" id="{00000000-0008-0000-0000-00000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33" name="Text Box 1">
          <a:extLst>
            <a:ext uri="{FF2B5EF4-FFF2-40B4-BE49-F238E27FC236}">
              <a16:creationId xmlns:a16="http://schemas.microsoft.com/office/drawing/2014/main" id="{00000000-0008-0000-0000-00000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34" name="Text Box 1">
          <a:extLst>
            <a:ext uri="{FF2B5EF4-FFF2-40B4-BE49-F238E27FC236}">
              <a16:creationId xmlns:a16="http://schemas.microsoft.com/office/drawing/2014/main" id="{00000000-0008-0000-0000-00000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35" name="Text Box 1">
          <a:extLst>
            <a:ext uri="{FF2B5EF4-FFF2-40B4-BE49-F238E27FC236}">
              <a16:creationId xmlns:a16="http://schemas.microsoft.com/office/drawing/2014/main" id="{00000000-0008-0000-0000-00000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36" name="Text Box 1">
          <a:extLst>
            <a:ext uri="{FF2B5EF4-FFF2-40B4-BE49-F238E27FC236}">
              <a16:creationId xmlns:a16="http://schemas.microsoft.com/office/drawing/2014/main" id="{00000000-0008-0000-0000-00001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37" name="Text Box 1">
          <a:extLst>
            <a:ext uri="{FF2B5EF4-FFF2-40B4-BE49-F238E27FC236}">
              <a16:creationId xmlns:a16="http://schemas.microsoft.com/office/drawing/2014/main" id="{00000000-0008-0000-0000-00001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38" name="Text Box 1">
          <a:extLst>
            <a:ext uri="{FF2B5EF4-FFF2-40B4-BE49-F238E27FC236}">
              <a16:creationId xmlns:a16="http://schemas.microsoft.com/office/drawing/2014/main" id="{00000000-0008-0000-0000-00001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39" name="Text Box 1">
          <a:extLst>
            <a:ext uri="{FF2B5EF4-FFF2-40B4-BE49-F238E27FC236}">
              <a16:creationId xmlns:a16="http://schemas.microsoft.com/office/drawing/2014/main" id="{00000000-0008-0000-0000-00001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40" name="Text Box 1">
          <a:extLst>
            <a:ext uri="{FF2B5EF4-FFF2-40B4-BE49-F238E27FC236}">
              <a16:creationId xmlns:a16="http://schemas.microsoft.com/office/drawing/2014/main" id="{00000000-0008-0000-0000-00001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41" name="Text Box 1">
          <a:extLst>
            <a:ext uri="{FF2B5EF4-FFF2-40B4-BE49-F238E27FC236}">
              <a16:creationId xmlns:a16="http://schemas.microsoft.com/office/drawing/2014/main" id="{00000000-0008-0000-0000-00001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42" name="Text Box 1">
          <a:extLst>
            <a:ext uri="{FF2B5EF4-FFF2-40B4-BE49-F238E27FC236}">
              <a16:creationId xmlns:a16="http://schemas.microsoft.com/office/drawing/2014/main" id="{00000000-0008-0000-0000-00001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43" name="Text Box 1">
          <a:extLst>
            <a:ext uri="{FF2B5EF4-FFF2-40B4-BE49-F238E27FC236}">
              <a16:creationId xmlns:a16="http://schemas.microsoft.com/office/drawing/2014/main" id="{00000000-0008-0000-0000-00001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44" name="Text Box 1">
          <a:extLst>
            <a:ext uri="{FF2B5EF4-FFF2-40B4-BE49-F238E27FC236}">
              <a16:creationId xmlns:a16="http://schemas.microsoft.com/office/drawing/2014/main" id="{00000000-0008-0000-0000-00001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45" name="Text Box 1">
          <a:extLst>
            <a:ext uri="{FF2B5EF4-FFF2-40B4-BE49-F238E27FC236}">
              <a16:creationId xmlns:a16="http://schemas.microsoft.com/office/drawing/2014/main" id="{00000000-0008-0000-0000-00001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46" name="Text Box 1">
          <a:extLst>
            <a:ext uri="{FF2B5EF4-FFF2-40B4-BE49-F238E27FC236}">
              <a16:creationId xmlns:a16="http://schemas.microsoft.com/office/drawing/2014/main" id="{00000000-0008-0000-0000-00001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47" name="Text Box 1">
          <a:extLst>
            <a:ext uri="{FF2B5EF4-FFF2-40B4-BE49-F238E27FC236}">
              <a16:creationId xmlns:a16="http://schemas.microsoft.com/office/drawing/2014/main" id="{00000000-0008-0000-0000-00001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48" name="Text Box 1">
          <a:extLst>
            <a:ext uri="{FF2B5EF4-FFF2-40B4-BE49-F238E27FC236}">
              <a16:creationId xmlns:a16="http://schemas.microsoft.com/office/drawing/2014/main" id="{00000000-0008-0000-0000-00001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49" name="Text Box 1">
          <a:extLst>
            <a:ext uri="{FF2B5EF4-FFF2-40B4-BE49-F238E27FC236}">
              <a16:creationId xmlns:a16="http://schemas.microsoft.com/office/drawing/2014/main" id="{00000000-0008-0000-0000-00001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50" name="Text Box 1">
          <a:extLst>
            <a:ext uri="{FF2B5EF4-FFF2-40B4-BE49-F238E27FC236}">
              <a16:creationId xmlns:a16="http://schemas.microsoft.com/office/drawing/2014/main" id="{00000000-0008-0000-0000-00001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51" name="Text Box 1">
          <a:extLst>
            <a:ext uri="{FF2B5EF4-FFF2-40B4-BE49-F238E27FC236}">
              <a16:creationId xmlns:a16="http://schemas.microsoft.com/office/drawing/2014/main" id="{00000000-0008-0000-0000-00001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52" name="Text Box 1">
          <a:extLst>
            <a:ext uri="{FF2B5EF4-FFF2-40B4-BE49-F238E27FC236}">
              <a16:creationId xmlns:a16="http://schemas.microsoft.com/office/drawing/2014/main" id="{00000000-0008-0000-0000-00002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53" name="Text Box 1">
          <a:extLst>
            <a:ext uri="{FF2B5EF4-FFF2-40B4-BE49-F238E27FC236}">
              <a16:creationId xmlns:a16="http://schemas.microsoft.com/office/drawing/2014/main" id="{00000000-0008-0000-0000-00002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54" name="Text Box 1">
          <a:extLst>
            <a:ext uri="{FF2B5EF4-FFF2-40B4-BE49-F238E27FC236}">
              <a16:creationId xmlns:a16="http://schemas.microsoft.com/office/drawing/2014/main" id="{00000000-0008-0000-0000-00002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55" name="Text Box 1">
          <a:extLst>
            <a:ext uri="{FF2B5EF4-FFF2-40B4-BE49-F238E27FC236}">
              <a16:creationId xmlns:a16="http://schemas.microsoft.com/office/drawing/2014/main" id="{00000000-0008-0000-0000-00002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56" name="Text Box 1">
          <a:extLst>
            <a:ext uri="{FF2B5EF4-FFF2-40B4-BE49-F238E27FC236}">
              <a16:creationId xmlns:a16="http://schemas.microsoft.com/office/drawing/2014/main" id="{00000000-0008-0000-0000-00002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57" name="Text Box 1">
          <a:extLst>
            <a:ext uri="{FF2B5EF4-FFF2-40B4-BE49-F238E27FC236}">
              <a16:creationId xmlns:a16="http://schemas.microsoft.com/office/drawing/2014/main" id="{00000000-0008-0000-0000-00002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58" name="Text Box 1">
          <a:extLst>
            <a:ext uri="{FF2B5EF4-FFF2-40B4-BE49-F238E27FC236}">
              <a16:creationId xmlns:a16="http://schemas.microsoft.com/office/drawing/2014/main" id="{00000000-0008-0000-0000-00002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59" name="Text Box 1">
          <a:extLst>
            <a:ext uri="{FF2B5EF4-FFF2-40B4-BE49-F238E27FC236}">
              <a16:creationId xmlns:a16="http://schemas.microsoft.com/office/drawing/2014/main" id="{00000000-0008-0000-0000-00002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60" name="Text Box 1">
          <a:extLst>
            <a:ext uri="{FF2B5EF4-FFF2-40B4-BE49-F238E27FC236}">
              <a16:creationId xmlns:a16="http://schemas.microsoft.com/office/drawing/2014/main" id="{00000000-0008-0000-0000-00002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61" name="Text Box 1">
          <a:extLst>
            <a:ext uri="{FF2B5EF4-FFF2-40B4-BE49-F238E27FC236}">
              <a16:creationId xmlns:a16="http://schemas.microsoft.com/office/drawing/2014/main" id="{00000000-0008-0000-0000-00002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62" name="Text Box 1">
          <a:extLst>
            <a:ext uri="{FF2B5EF4-FFF2-40B4-BE49-F238E27FC236}">
              <a16:creationId xmlns:a16="http://schemas.microsoft.com/office/drawing/2014/main" id="{00000000-0008-0000-0000-00002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63" name="Text Box 1">
          <a:extLst>
            <a:ext uri="{FF2B5EF4-FFF2-40B4-BE49-F238E27FC236}">
              <a16:creationId xmlns:a16="http://schemas.microsoft.com/office/drawing/2014/main" id="{00000000-0008-0000-0000-00002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64" name="Text Box 1">
          <a:extLst>
            <a:ext uri="{FF2B5EF4-FFF2-40B4-BE49-F238E27FC236}">
              <a16:creationId xmlns:a16="http://schemas.microsoft.com/office/drawing/2014/main" id="{00000000-0008-0000-0000-00002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65" name="Text Box 1">
          <a:extLst>
            <a:ext uri="{FF2B5EF4-FFF2-40B4-BE49-F238E27FC236}">
              <a16:creationId xmlns:a16="http://schemas.microsoft.com/office/drawing/2014/main" id="{00000000-0008-0000-0000-00002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66" name="Text Box 1">
          <a:extLst>
            <a:ext uri="{FF2B5EF4-FFF2-40B4-BE49-F238E27FC236}">
              <a16:creationId xmlns:a16="http://schemas.microsoft.com/office/drawing/2014/main" id="{00000000-0008-0000-0000-00002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67" name="Text Box 1">
          <a:extLst>
            <a:ext uri="{FF2B5EF4-FFF2-40B4-BE49-F238E27FC236}">
              <a16:creationId xmlns:a16="http://schemas.microsoft.com/office/drawing/2014/main" id="{00000000-0008-0000-0000-00002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68" name="Text Box 1">
          <a:extLst>
            <a:ext uri="{FF2B5EF4-FFF2-40B4-BE49-F238E27FC236}">
              <a16:creationId xmlns:a16="http://schemas.microsoft.com/office/drawing/2014/main" id="{00000000-0008-0000-0000-00003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69" name="Text Box 1">
          <a:extLst>
            <a:ext uri="{FF2B5EF4-FFF2-40B4-BE49-F238E27FC236}">
              <a16:creationId xmlns:a16="http://schemas.microsoft.com/office/drawing/2014/main" id="{00000000-0008-0000-0000-00003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70" name="Text Box 1">
          <a:extLst>
            <a:ext uri="{FF2B5EF4-FFF2-40B4-BE49-F238E27FC236}">
              <a16:creationId xmlns:a16="http://schemas.microsoft.com/office/drawing/2014/main" id="{00000000-0008-0000-0000-00003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71" name="Text Box 1">
          <a:extLst>
            <a:ext uri="{FF2B5EF4-FFF2-40B4-BE49-F238E27FC236}">
              <a16:creationId xmlns:a16="http://schemas.microsoft.com/office/drawing/2014/main" id="{00000000-0008-0000-0000-00003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72" name="Text Box 1">
          <a:extLst>
            <a:ext uri="{FF2B5EF4-FFF2-40B4-BE49-F238E27FC236}">
              <a16:creationId xmlns:a16="http://schemas.microsoft.com/office/drawing/2014/main" id="{00000000-0008-0000-0000-00003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73" name="Text Box 1">
          <a:extLst>
            <a:ext uri="{FF2B5EF4-FFF2-40B4-BE49-F238E27FC236}">
              <a16:creationId xmlns:a16="http://schemas.microsoft.com/office/drawing/2014/main" id="{00000000-0008-0000-0000-00003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74" name="Text Box 1">
          <a:extLst>
            <a:ext uri="{FF2B5EF4-FFF2-40B4-BE49-F238E27FC236}">
              <a16:creationId xmlns:a16="http://schemas.microsoft.com/office/drawing/2014/main" id="{00000000-0008-0000-0000-00003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75" name="Text Box 1">
          <a:extLst>
            <a:ext uri="{FF2B5EF4-FFF2-40B4-BE49-F238E27FC236}">
              <a16:creationId xmlns:a16="http://schemas.microsoft.com/office/drawing/2014/main" id="{00000000-0008-0000-0000-00003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76" name="Text Box 1">
          <a:extLst>
            <a:ext uri="{FF2B5EF4-FFF2-40B4-BE49-F238E27FC236}">
              <a16:creationId xmlns:a16="http://schemas.microsoft.com/office/drawing/2014/main" id="{00000000-0008-0000-0000-00003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77" name="Text Box 1">
          <a:extLst>
            <a:ext uri="{FF2B5EF4-FFF2-40B4-BE49-F238E27FC236}">
              <a16:creationId xmlns:a16="http://schemas.microsoft.com/office/drawing/2014/main" id="{00000000-0008-0000-0000-00003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78" name="Text Box 1">
          <a:extLst>
            <a:ext uri="{FF2B5EF4-FFF2-40B4-BE49-F238E27FC236}">
              <a16:creationId xmlns:a16="http://schemas.microsoft.com/office/drawing/2014/main" id="{00000000-0008-0000-0000-00003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79" name="Text Box 1">
          <a:extLst>
            <a:ext uri="{FF2B5EF4-FFF2-40B4-BE49-F238E27FC236}">
              <a16:creationId xmlns:a16="http://schemas.microsoft.com/office/drawing/2014/main" id="{00000000-0008-0000-0000-00003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80" name="Text Box 1">
          <a:extLst>
            <a:ext uri="{FF2B5EF4-FFF2-40B4-BE49-F238E27FC236}">
              <a16:creationId xmlns:a16="http://schemas.microsoft.com/office/drawing/2014/main" id="{00000000-0008-0000-0000-00003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81" name="Text Box 1">
          <a:extLst>
            <a:ext uri="{FF2B5EF4-FFF2-40B4-BE49-F238E27FC236}">
              <a16:creationId xmlns:a16="http://schemas.microsoft.com/office/drawing/2014/main" id="{00000000-0008-0000-0000-00003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82" name="Text Box 1">
          <a:extLst>
            <a:ext uri="{FF2B5EF4-FFF2-40B4-BE49-F238E27FC236}">
              <a16:creationId xmlns:a16="http://schemas.microsoft.com/office/drawing/2014/main" id="{00000000-0008-0000-0000-00003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83" name="Text Box 1">
          <a:extLst>
            <a:ext uri="{FF2B5EF4-FFF2-40B4-BE49-F238E27FC236}">
              <a16:creationId xmlns:a16="http://schemas.microsoft.com/office/drawing/2014/main" id="{00000000-0008-0000-0000-00003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84" name="Text Box 1">
          <a:extLst>
            <a:ext uri="{FF2B5EF4-FFF2-40B4-BE49-F238E27FC236}">
              <a16:creationId xmlns:a16="http://schemas.microsoft.com/office/drawing/2014/main" id="{00000000-0008-0000-0000-00004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85" name="Text Box 1">
          <a:extLst>
            <a:ext uri="{FF2B5EF4-FFF2-40B4-BE49-F238E27FC236}">
              <a16:creationId xmlns:a16="http://schemas.microsoft.com/office/drawing/2014/main" id="{00000000-0008-0000-0000-00004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86" name="Text Box 1">
          <a:extLst>
            <a:ext uri="{FF2B5EF4-FFF2-40B4-BE49-F238E27FC236}">
              <a16:creationId xmlns:a16="http://schemas.microsoft.com/office/drawing/2014/main" id="{00000000-0008-0000-0000-00004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87" name="Text Box 1">
          <a:extLst>
            <a:ext uri="{FF2B5EF4-FFF2-40B4-BE49-F238E27FC236}">
              <a16:creationId xmlns:a16="http://schemas.microsoft.com/office/drawing/2014/main" id="{00000000-0008-0000-0000-00004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88" name="Text Box 1">
          <a:extLst>
            <a:ext uri="{FF2B5EF4-FFF2-40B4-BE49-F238E27FC236}">
              <a16:creationId xmlns:a16="http://schemas.microsoft.com/office/drawing/2014/main" id="{00000000-0008-0000-0000-00004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89" name="Text Box 1">
          <a:extLst>
            <a:ext uri="{FF2B5EF4-FFF2-40B4-BE49-F238E27FC236}">
              <a16:creationId xmlns:a16="http://schemas.microsoft.com/office/drawing/2014/main" id="{00000000-0008-0000-0000-00004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90" name="Text Box 1">
          <a:extLst>
            <a:ext uri="{FF2B5EF4-FFF2-40B4-BE49-F238E27FC236}">
              <a16:creationId xmlns:a16="http://schemas.microsoft.com/office/drawing/2014/main" id="{00000000-0008-0000-0000-00004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91" name="Text Box 1">
          <a:extLst>
            <a:ext uri="{FF2B5EF4-FFF2-40B4-BE49-F238E27FC236}">
              <a16:creationId xmlns:a16="http://schemas.microsoft.com/office/drawing/2014/main" id="{00000000-0008-0000-0000-00004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92" name="Text Box 1">
          <a:extLst>
            <a:ext uri="{FF2B5EF4-FFF2-40B4-BE49-F238E27FC236}">
              <a16:creationId xmlns:a16="http://schemas.microsoft.com/office/drawing/2014/main" id="{00000000-0008-0000-0000-00004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93" name="Text Box 1">
          <a:extLst>
            <a:ext uri="{FF2B5EF4-FFF2-40B4-BE49-F238E27FC236}">
              <a16:creationId xmlns:a16="http://schemas.microsoft.com/office/drawing/2014/main" id="{00000000-0008-0000-0000-00004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94" name="Text Box 1">
          <a:extLst>
            <a:ext uri="{FF2B5EF4-FFF2-40B4-BE49-F238E27FC236}">
              <a16:creationId xmlns:a16="http://schemas.microsoft.com/office/drawing/2014/main" id="{00000000-0008-0000-0000-00004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95" name="Text Box 1">
          <a:extLst>
            <a:ext uri="{FF2B5EF4-FFF2-40B4-BE49-F238E27FC236}">
              <a16:creationId xmlns:a16="http://schemas.microsoft.com/office/drawing/2014/main" id="{00000000-0008-0000-0000-00004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96" name="Text Box 1">
          <a:extLst>
            <a:ext uri="{FF2B5EF4-FFF2-40B4-BE49-F238E27FC236}">
              <a16:creationId xmlns:a16="http://schemas.microsoft.com/office/drawing/2014/main" id="{00000000-0008-0000-0000-00004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97" name="Text Box 1">
          <a:extLst>
            <a:ext uri="{FF2B5EF4-FFF2-40B4-BE49-F238E27FC236}">
              <a16:creationId xmlns:a16="http://schemas.microsoft.com/office/drawing/2014/main" id="{00000000-0008-0000-0000-00004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98" name="Text Box 1">
          <a:extLst>
            <a:ext uri="{FF2B5EF4-FFF2-40B4-BE49-F238E27FC236}">
              <a16:creationId xmlns:a16="http://schemas.microsoft.com/office/drawing/2014/main" id="{00000000-0008-0000-0000-00004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399" name="Text Box 1">
          <a:extLst>
            <a:ext uri="{FF2B5EF4-FFF2-40B4-BE49-F238E27FC236}">
              <a16:creationId xmlns:a16="http://schemas.microsoft.com/office/drawing/2014/main" id="{00000000-0008-0000-0000-00004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00" name="Text Box 1">
          <a:extLst>
            <a:ext uri="{FF2B5EF4-FFF2-40B4-BE49-F238E27FC236}">
              <a16:creationId xmlns:a16="http://schemas.microsoft.com/office/drawing/2014/main" id="{00000000-0008-0000-0000-00005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01" name="Text Box 1">
          <a:extLst>
            <a:ext uri="{FF2B5EF4-FFF2-40B4-BE49-F238E27FC236}">
              <a16:creationId xmlns:a16="http://schemas.microsoft.com/office/drawing/2014/main" id="{00000000-0008-0000-0000-00005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02" name="Text Box 1">
          <a:extLst>
            <a:ext uri="{FF2B5EF4-FFF2-40B4-BE49-F238E27FC236}">
              <a16:creationId xmlns:a16="http://schemas.microsoft.com/office/drawing/2014/main" id="{00000000-0008-0000-0000-00005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03" name="Text Box 1">
          <a:extLst>
            <a:ext uri="{FF2B5EF4-FFF2-40B4-BE49-F238E27FC236}">
              <a16:creationId xmlns:a16="http://schemas.microsoft.com/office/drawing/2014/main" id="{00000000-0008-0000-0000-00005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04" name="Text Box 1">
          <a:extLst>
            <a:ext uri="{FF2B5EF4-FFF2-40B4-BE49-F238E27FC236}">
              <a16:creationId xmlns:a16="http://schemas.microsoft.com/office/drawing/2014/main" id="{00000000-0008-0000-0000-00005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05" name="Text Box 1">
          <a:extLst>
            <a:ext uri="{FF2B5EF4-FFF2-40B4-BE49-F238E27FC236}">
              <a16:creationId xmlns:a16="http://schemas.microsoft.com/office/drawing/2014/main" id="{00000000-0008-0000-0000-00005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06" name="Text Box 1">
          <a:extLst>
            <a:ext uri="{FF2B5EF4-FFF2-40B4-BE49-F238E27FC236}">
              <a16:creationId xmlns:a16="http://schemas.microsoft.com/office/drawing/2014/main" id="{00000000-0008-0000-0000-00005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07" name="Text Box 1">
          <a:extLst>
            <a:ext uri="{FF2B5EF4-FFF2-40B4-BE49-F238E27FC236}">
              <a16:creationId xmlns:a16="http://schemas.microsoft.com/office/drawing/2014/main" id="{00000000-0008-0000-0000-00005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08" name="Text Box 1">
          <a:extLst>
            <a:ext uri="{FF2B5EF4-FFF2-40B4-BE49-F238E27FC236}">
              <a16:creationId xmlns:a16="http://schemas.microsoft.com/office/drawing/2014/main" id="{00000000-0008-0000-0000-00005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09" name="Text Box 1">
          <a:extLst>
            <a:ext uri="{FF2B5EF4-FFF2-40B4-BE49-F238E27FC236}">
              <a16:creationId xmlns:a16="http://schemas.microsoft.com/office/drawing/2014/main" id="{00000000-0008-0000-0000-00005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10" name="Text Box 1">
          <a:extLst>
            <a:ext uri="{FF2B5EF4-FFF2-40B4-BE49-F238E27FC236}">
              <a16:creationId xmlns:a16="http://schemas.microsoft.com/office/drawing/2014/main" id="{00000000-0008-0000-0000-00005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11" name="Text Box 1">
          <a:extLst>
            <a:ext uri="{FF2B5EF4-FFF2-40B4-BE49-F238E27FC236}">
              <a16:creationId xmlns:a16="http://schemas.microsoft.com/office/drawing/2014/main" id="{00000000-0008-0000-0000-00005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12" name="Text Box 1">
          <a:extLst>
            <a:ext uri="{FF2B5EF4-FFF2-40B4-BE49-F238E27FC236}">
              <a16:creationId xmlns:a16="http://schemas.microsoft.com/office/drawing/2014/main" id="{00000000-0008-0000-0000-00005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13" name="Text Box 1">
          <a:extLst>
            <a:ext uri="{FF2B5EF4-FFF2-40B4-BE49-F238E27FC236}">
              <a16:creationId xmlns:a16="http://schemas.microsoft.com/office/drawing/2014/main" id="{00000000-0008-0000-0000-00005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14" name="Text Box 1">
          <a:extLst>
            <a:ext uri="{FF2B5EF4-FFF2-40B4-BE49-F238E27FC236}">
              <a16:creationId xmlns:a16="http://schemas.microsoft.com/office/drawing/2014/main" id="{00000000-0008-0000-0000-00005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15" name="Text Box 1">
          <a:extLst>
            <a:ext uri="{FF2B5EF4-FFF2-40B4-BE49-F238E27FC236}">
              <a16:creationId xmlns:a16="http://schemas.microsoft.com/office/drawing/2014/main" id="{00000000-0008-0000-0000-00005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16" name="Text Box 1">
          <a:extLst>
            <a:ext uri="{FF2B5EF4-FFF2-40B4-BE49-F238E27FC236}">
              <a16:creationId xmlns:a16="http://schemas.microsoft.com/office/drawing/2014/main" id="{00000000-0008-0000-0000-00006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17" name="Text Box 1">
          <a:extLst>
            <a:ext uri="{FF2B5EF4-FFF2-40B4-BE49-F238E27FC236}">
              <a16:creationId xmlns:a16="http://schemas.microsoft.com/office/drawing/2014/main" id="{00000000-0008-0000-0000-00006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18" name="Text Box 1">
          <a:extLst>
            <a:ext uri="{FF2B5EF4-FFF2-40B4-BE49-F238E27FC236}">
              <a16:creationId xmlns:a16="http://schemas.microsoft.com/office/drawing/2014/main" id="{00000000-0008-0000-0000-00006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19" name="Text Box 1">
          <a:extLst>
            <a:ext uri="{FF2B5EF4-FFF2-40B4-BE49-F238E27FC236}">
              <a16:creationId xmlns:a16="http://schemas.microsoft.com/office/drawing/2014/main" id="{00000000-0008-0000-0000-00006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20" name="Text Box 1">
          <a:extLst>
            <a:ext uri="{FF2B5EF4-FFF2-40B4-BE49-F238E27FC236}">
              <a16:creationId xmlns:a16="http://schemas.microsoft.com/office/drawing/2014/main" id="{00000000-0008-0000-0000-00006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21" name="Text Box 1">
          <a:extLst>
            <a:ext uri="{FF2B5EF4-FFF2-40B4-BE49-F238E27FC236}">
              <a16:creationId xmlns:a16="http://schemas.microsoft.com/office/drawing/2014/main" id="{00000000-0008-0000-0000-00006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22" name="Text Box 1">
          <a:extLst>
            <a:ext uri="{FF2B5EF4-FFF2-40B4-BE49-F238E27FC236}">
              <a16:creationId xmlns:a16="http://schemas.microsoft.com/office/drawing/2014/main" id="{00000000-0008-0000-0000-00006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23" name="Text Box 1">
          <a:extLst>
            <a:ext uri="{FF2B5EF4-FFF2-40B4-BE49-F238E27FC236}">
              <a16:creationId xmlns:a16="http://schemas.microsoft.com/office/drawing/2014/main" id="{00000000-0008-0000-0000-00006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24" name="Text Box 1">
          <a:extLst>
            <a:ext uri="{FF2B5EF4-FFF2-40B4-BE49-F238E27FC236}">
              <a16:creationId xmlns:a16="http://schemas.microsoft.com/office/drawing/2014/main" id="{00000000-0008-0000-0000-00006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25" name="Text Box 1">
          <a:extLst>
            <a:ext uri="{FF2B5EF4-FFF2-40B4-BE49-F238E27FC236}">
              <a16:creationId xmlns:a16="http://schemas.microsoft.com/office/drawing/2014/main" id="{00000000-0008-0000-0000-00006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26" name="Text Box 1">
          <a:extLst>
            <a:ext uri="{FF2B5EF4-FFF2-40B4-BE49-F238E27FC236}">
              <a16:creationId xmlns:a16="http://schemas.microsoft.com/office/drawing/2014/main" id="{00000000-0008-0000-0000-00006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27" name="Text Box 1">
          <a:extLst>
            <a:ext uri="{FF2B5EF4-FFF2-40B4-BE49-F238E27FC236}">
              <a16:creationId xmlns:a16="http://schemas.microsoft.com/office/drawing/2014/main" id="{00000000-0008-0000-0000-00006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28" name="Text Box 1">
          <a:extLst>
            <a:ext uri="{FF2B5EF4-FFF2-40B4-BE49-F238E27FC236}">
              <a16:creationId xmlns:a16="http://schemas.microsoft.com/office/drawing/2014/main" id="{00000000-0008-0000-0000-00006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29" name="Text Box 1">
          <a:extLst>
            <a:ext uri="{FF2B5EF4-FFF2-40B4-BE49-F238E27FC236}">
              <a16:creationId xmlns:a16="http://schemas.microsoft.com/office/drawing/2014/main" id="{00000000-0008-0000-0000-00006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30" name="Text Box 1">
          <a:extLst>
            <a:ext uri="{FF2B5EF4-FFF2-40B4-BE49-F238E27FC236}">
              <a16:creationId xmlns:a16="http://schemas.microsoft.com/office/drawing/2014/main" id="{00000000-0008-0000-0000-00006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31" name="Text Box 1">
          <a:extLst>
            <a:ext uri="{FF2B5EF4-FFF2-40B4-BE49-F238E27FC236}">
              <a16:creationId xmlns:a16="http://schemas.microsoft.com/office/drawing/2014/main" id="{00000000-0008-0000-0000-00006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32" name="Text Box 1">
          <a:extLst>
            <a:ext uri="{FF2B5EF4-FFF2-40B4-BE49-F238E27FC236}">
              <a16:creationId xmlns:a16="http://schemas.microsoft.com/office/drawing/2014/main" id="{00000000-0008-0000-0000-00007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33" name="Text Box 1">
          <a:extLst>
            <a:ext uri="{FF2B5EF4-FFF2-40B4-BE49-F238E27FC236}">
              <a16:creationId xmlns:a16="http://schemas.microsoft.com/office/drawing/2014/main" id="{00000000-0008-0000-0000-00007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34" name="Text Box 1">
          <a:extLst>
            <a:ext uri="{FF2B5EF4-FFF2-40B4-BE49-F238E27FC236}">
              <a16:creationId xmlns:a16="http://schemas.microsoft.com/office/drawing/2014/main" id="{00000000-0008-0000-0000-00007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35" name="Text Box 1">
          <a:extLst>
            <a:ext uri="{FF2B5EF4-FFF2-40B4-BE49-F238E27FC236}">
              <a16:creationId xmlns:a16="http://schemas.microsoft.com/office/drawing/2014/main" id="{00000000-0008-0000-0000-00007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36" name="Text Box 1">
          <a:extLst>
            <a:ext uri="{FF2B5EF4-FFF2-40B4-BE49-F238E27FC236}">
              <a16:creationId xmlns:a16="http://schemas.microsoft.com/office/drawing/2014/main" id="{00000000-0008-0000-0000-00007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37" name="Text Box 1">
          <a:extLst>
            <a:ext uri="{FF2B5EF4-FFF2-40B4-BE49-F238E27FC236}">
              <a16:creationId xmlns:a16="http://schemas.microsoft.com/office/drawing/2014/main" id="{00000000-0008-0000-0000-00007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38" name="Text Box 1">
          <a:extLst>
            <a:ext uri="{FF2B5EF4-FFF2-40B4-BE49-F238E27FC236}">
              <a16:creationId xmlns:a16="http://schemas.microsoft.com/office/drawing/2014/main" id="{00000000-0008-0000-0000-00007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39" name="Text Box 1">
          <a:extLst>
            <a:ext uri="{FF2B5EF4-FFF2-40B4-BE49-F238E27FC236}">
              <a16:creationId xmlns:a16="http://schemas.microsoft.com/office/drawing/2014/main" id="{00000000-0008-0000-0000-00007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40" name="Text Box 1">
          <a:extLst>
            <a:ext uri="{FF2B5EF4-FFF2-40B4-BE49-F238E27FC236}">
              <a16:creationId xmlns:a16="http://schemas.microsoft.com/office/drawing/2014/main" id="{00000000-0008-0000-0000-00007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41" name="Text Box 1">
          <a:extLst>
            <a:ext uri="{FF2B5EF4-FFF2-40B4-BE49-F238E27FC236}">
              <a16:creationId xmlns:a16="http://schemas.microsoft.com/office/drawing/2014/main" id="{00000000-0008-0000-0000-00007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42" name="Text Box 1">
          <a:extLst>
            <a:ext uri="{FF2B5EF4-FFF2-40B4-BE49-F238E27FC236}">
              <a16:creationId xmlns:a16="http://schemas.microsoft.com/office/drawing/2014/main" id="{00000000-0008-0000-0000-00007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43" name="Text Box 1">
          <a:extLst>
            <a:ext uri="{FF2B5EF4-FFF2-40B4-BE49-F238E27FC236}">
              <a16:creationId xmlns:a16="http://schemas.microsoft.com/office/drawing/2014/main" id="{00000000-0008-0000-0000-00007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44" name="Text Box 1">
          <a:extLst>
            <a:ext uri="{FF2B5EF4-FFF2-40B4-BE49-F238E27FC236}">
              <a16:creationId xmlns:a16="http://schemas.microsoft.com/office/drawing/2014/main" id="{00000000-0008-0000-0000-00007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45" name="Text Box 1">
          <a:extLst>
            <a:ext uri="{FF2B5EF4-FFF2-40B4-BE49-F238E27FC236}">
              <a16:creationId xmlns:a16="http://schemas.microsoft.com/office/drawing/2014/main" id="{00000000-0008-0000-0000-00007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46" name="Text Box 1">
          <a:extLst>
            <a:ext uri="{FF2B5EF4-FFF2-40B4-BE49-F238E27FC236}">
              <a16:creationId xmlns:a16="http://schemas.microsoft.com/office/drawing/2014/main" id="{00000000-0008-0000-0000-00007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47" name="Text Box 1">
          <a:extLst>
            <a:ext uri="{FF2B5EF4-FFF2-40B4-BE49-F238E27FC236}">
              <a16:creationId xmlns:a16="http://schemas.microsoft.com/office/drawing/2014/main" id="{00000000-0008-0000-0000-00007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48" name="Text Box 1">
          <a:extLst>
            <a:ext uri="{FF2B5EF4-FFF2-40B4-BE49-F238E27FC236}">
              <a16:creationId xmlns:a16="http://schemas.microsoft.com/office/drawing/2014/main" id="{00000000-0008-0000-0000-00008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49" name="Text Box 1">
          <a:extLst>
            <a:ext uri="{FF2B5EF4-FFF2-40B4-BE49-F238E27FC236}">
              <a16:creationId xmlns:a16="http://schemas.microsoft.com/office/drawing/2014/main" id="{00000000-0008-0000-0000-00008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50" name="Text Box 1">
          <a:extLst>
            <a:ext uri="{FF2B5EF4-FFF2-40B4-BE49-F238E27FC236}">
              <a16:creationId xmlns:a16="http://schemas.microsoft.com/office/drawing/2014/main" id="{00000000-0008-0000-0000-00008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51" name="Text Box 1">
          <a:extLst>
            <a:ext uri="{FF2B5EF4-FFF2-40B4-BE49-F238E27FC236}">
              <a16:creationId xmlns:a16="http://schemas.microsoft.com/office/drawing/2014/main" id="{00000000-0008-0000-0000-00008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52" name="Text Box 1">
          <a:extLst>
            <a:ext uri="{FF2B5EF4-FFF2-40B4-BE49-F238E27FC236}">
              <a16:creationId xmlns:a16="http://schemas.microsoft.com/office/drawing/2014/main" id="{00000000-0008-0000-0000-00008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53" name="Text Box 1">
          <a:extLst>
            <a:ext uri="{FF2B5EF4-FFF2-40B4-BE49-F238E27FC236}">
              <a16:creationId xmlns:a16="http://schemas.microsoft.com/office/drawing/2014/main" id="{00000000-0008-0000-0000-00008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54" name="Text Box 1">
          <a:extLst>
            <a:ext uri="{FF2B5EF4-FFF2-40B4-BE49-F238E27FC236}">
              <a16:creationId xmlns:a16="http://schemas.microsoft.com/office/drawing/2014/main" id="{00000000-0008-0000-0000-00008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55" name="Text Box 1">
          <a:extLst>
            <a:ext uri="{FF2B5EF4-FFF2-40B4-BE49-F238E27FC236}">
              <a16:creationId xmlns:a16="http://schemas.microsoft.com/office/drawing/2014/main" id="{00000000-0008-0000-0000-00008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56" name="Text Box 1">
          <a:extLst>
            <a:ext uri="{FF2B5EF4-FFF2-40B4-BE49-F238E27FC236}">
              <a16:creationId xmlns:a16="http://schemas.microsoft.com/office/drawing/2014/main" id="{00000000-0008-0000-0000-00008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57" name="Text Box 1">
          <a:extLst>
            <a:ext uri="{FF2B5EF4-FFF2-40B4-BE49-F238E27FC236}">
              <a16:creationId xmlns:a16="http://schemas.microsoft.com/office/drawing/2014/main" id="{00000000-0008-0000-0000-00008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58" name="Text Box 1">
          <a:extLst>
            <a:ext uri="{FF2B5EF4-FFF2-40B4-BE49-F238E27FC236}">
              <a16:creationId xmlns:a16="http://schemas.microsoft.com/office/drawing/2014/main" id="{00000000-0008-0000-0000-00008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59" name="Text Box 1">
          <a:extLst>
            <a:ext uri="{FF2B5EF4-FFF2-40B4-BE49-F238E27FC236}">
              <a16:creationId xmlns:a16="http://schemas.microsoft.com/office/drawing/2014/main" id="{00000000-0008-0000-0000-00008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60" name="Text Box 1">
          <a:extLst>
            <a:ext uri="{FF2B5EF4-FFF2-40B4-BE49-F238E27FC236}">
              <a16:creationId xmlns:a16="http://schemas.microsoft.com/office/drawing/2014/main" id="{00000000-0008-0000-0000-00008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61" name="Text Box 1">
          <a:extLst>
            <a:ext uri="{FF2B5EF4-FFF2-40B4-BE49-F238E27FC236}">
              <a16:creationId xmlns:a16="http://schemas.microsoft.com/office/drawing/2014/main" id="{00000000-0008-0000-0000-00008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62" name="Text Box 1">
          <a:extLst>
            <a:ext uri="{FF2B5EF4-FFF2-40B4-BE49-F238E27FC236}">
              <a16:creationId xmlns:a16="http://schemas.microsoft.com/office/drawing/2014/main" id="{00000000-0008-0000-0000-00008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63" name="Text Box 1">
          <a:extLst>
            <a:ext uri="{FF2B5EF4-FFF2-40B4-BE49-F238E27FC236}">
              <a16:creationId xmlns:a16="http://schemas.microsoft.com/office/drawing/2014/main" id="{00000000-0008-0000-0000-00008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64" name="Text Box 1">
          <a:extLst>
            <a:ext uri="{FF2B5EF4-FFF2-40B4-BE49-F238E27FC236}">
              <a16:creationId xmlns:a16="http://schemas.microsoft.com/office/drawing/2014/main" id="{00000000-0008-0000-0000-00009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65" name="Text Box 1">
          <a:extLst>
            <a:ext uri="{FF2B5EF4-FFF2-40B4-BE49-F238E27FC236}">
              <a16:creationId xmlns:a16="http://schemas.microsoft.com/office/drawing/2014/main" id="{00000000-0008-0000-0000-00009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66" name="Text Box 1">
          <a:extLst>
            <a:ext uri="{FF2B5EF4-FFF2-40B4-BE49-F238E27FC236}">
              <a16:creationId xmlns:a16="http://schemas.microsoft.com/office/drawing/2014/main" id="{00000000-0008-0000-0000-00009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67" name="Text Box 1">
          <a:extLst>
            <a:ext uri="{FF2B5EF4-FFF2-40B4-BE49-F238E27FC236}">
              <a16:creationId xmlns:a16="http://schemas.microsoft.com/office/drawing/2014/main" id="{00000000-0008-0000-0000-00009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68" name="Text Box 1">
          <a:extLst>
            <a:ext uri="{FF2B5EF4-FFF2-40B4-BE49-F238E27FC236}">
              <a16:creationId xmlns:a16="http://schemas.microsoft.com/office/drawing/2014/main" id="{00000000-0008-0000-0000-00009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69" name="Text Box 1">
          <a:extLst>
            <a:ext uri="{FF2B5EF4-FFF2-40B4-BE49-F238E27FC236}">
              <a16:creationId xmlns:a16="http://schemas.microsoft.com/office/drawing/2014/main" id="{00000000-0008-0000-0000-00009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70" name="Text Box 1">
          <a:extLst>
            <a:ext uri="{FF2B5EF4-FFF2-40B4-BE49-F238E27FC236}">
              <a16:creationId xmlns:a16="http://schemas.microsoft.com/office/drawing/2014/main" id="{00000000-0008-0000-0000-00009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71" name="Text Box 1">
          <a:extLst>
            <a:ext uri="{FF2B5EF4-FFF2-40B4-BE49-F238E27FC236}">
              <a16:creationId xmlns:a16="http://schemas.microsoft.com/office/drawing/2014/main" id="{00000000-0008-0000-0000-00009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72" name="Text Box 1">
          <a:extLst>
            <a:ext uri="{FF2B5EF4-FFF2-40B4-BE49-F238E27FC236}">
              <a16:creationId xmlns:a16="http://schemas.microsoft.com/office/drawing/2014/main" id="{00000000-0008-0000-0000-00009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73" name="Text Box 1">
          <a:extLst>
            <a:ext uri="{FF2B5EF4-FFF2-40B4-BE49-F238E27FC236}">
              <a16:creationId xmlns:a16="http://schemas.microsoft.com/office/drawing/2014/main" id="{00000000-0008-0000-0000-00009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74" name="Text Box 1">
          <a:extLst>
            <a:ext uri="{FF2B5EF4-FFF2-40B4-BE49-F238E27FC236}">
              <a16:creationId xmlns:a16="http://schemas.microsoft.com/office/drawing/2014/main" id="{00000000-0008-0000-0000-00009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75" name="Text Box 1">
          <a:extLst>
            <a:ext uri="{FF2B5EF4-FFF2-40B4-BE49-F238E27FC236}">
              <a16:creationId xmlns:a16="http://schemas.microsoft.com/office/drawing/2014/main" id="{00000000-0008-0000-0000-00009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76" name="Text Box 1">
          <a:extLst>
            <a:ext uri="{FF2B5EF4-FFF2-40B4-BE49-F238E27FC236}">
              <a16:creationId xmlns:a16="http://schemas.microsoft.com/office/drawing/2014/main" id="{00000000-0008-0000-0000-00009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77" name="Text Box 1">
          <a:extLst>
            <a:ext uri="{FF2B5EF4-FFF2-40B4-BE49-F238E27FC236}">
              <a16:creationId xmlns:a16="http://schemas.microsoft.com/office/drawing/2014/main" id="{00000000-0008-0000-0000-00009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78" name="Text Box 1">
          <a:extLst>
            <a:ext uri="{FF2B5EF4-FFF2-40B4-BE49-F238E27FC236}">
              <a16:creationId xmlns:a16="http://schemas.microsoft.com/office/drawing/2014/main" id="{00000000-0008-0000-0000-00009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79" name="Text Box 1">
          <a:extLst>
            <a:ext uri="{FF2B5EF4-FFF2-40B4-BE49-F238E27FC236}">
              <a16:creationId xmlns:a16="http://schemas.microsoft.com/office/drawing/2014/main" id="{00000000-0008-0000-0000-00009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80" name="Text Box 1">
          <a:extLst>
            <a:ext uri="{FF2B5EF4-FFF2-40B4-BE49-F238E27FC236}">
              <a16:creationId xmlns:a16="http://schemas.microsoft.com/office/drawing/2014/main" id="{00000000-0008-0000-0000-0000A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81" name="Text Box 1">
          <a:extLst>
            <a:ext uri="{FF2B5EF4-FFF2-40B4-BE49-F238E27FC236}">
              <a16:creationId xmlns:a16="http://schemas.microsoft.com/office/drawing/2014/main" id="{00000000-0008-0000-0000-0000A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82" name="Text Box 1">
          <a:extLst>
            <a:ext uri="{FF2B5EF4-FFF2-40B4-BE49-F238E27FC236}">
              <a16:creationId xmlns:a16="http://schemas.microsoft.com/office/drawing/2014/main" id="{00000000-0008-0000-0000-0000A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83" name="Text Box 1">
          <a:extLst>
            <a:ext uri="{FF2B5EF4-FFF2-40B4-BE49-F238E27FC236}">
              <a16:creationId xmlns:a16="http://schemas.microsoft.com/office/drawing/2014/main" id="{00000000-0008-0000-0000-0000A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84" name="Text Box 1">
          <a:extLst>
            <a:ext uri="{FF2B5EF4-FFF2-40B4-BE49-F238E27FC236}">
              <a16:creationId xmlns:a16="http://schemas.microsoft.com/office/drawing/2014/main" id="{00000000-0008-0000-0000-0000A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85" name="Text Box 1">
          <a:extLst>
            <a:ext uri="{FF2B5EF4-FFF2-40B4-BE49-F238E27FC236}">
              <a16:creationId xmlns:a16="http://schemas.microsoft.com/office/drawing/2014/main" id="{00000000-0008-0000-0000-0000A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86" name="Text Box 1">
          <a:extLst>
            <a:ext uri="{FF2B5EF4-FFF2-40B4-BE49-F238E27FC236}">
              <a16:creationId xmlns:a16="http://schemas.microsoft.com/office/drawing/2014/main" id="{00000000-0008-0000-0000-0000A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87" name="Text Box 1">
          <a:extLst>
            <a:ext uri="{FF2B5EF4-FFF2-40B4-BE49-F238E27FC236}">
              <a16:creationId xmlns:a16="http://schemas.microsoft.com/office/drawing/2014/main" id="{00000000-0008-0000-0000-0000A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88" name="Text Box 1">
          <a:extLst>
            <a:ext uri="{FF2B5EF4-FFF2-40B4-BE49-F238E27FC236}">
              <a16:creationId xmlns:a16="http://schemas.microsoft.com/office/drawing/2014/main" id="{00000000-0008-0000-0000-0000A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89" name="Text Box 1">
          <a:extLst>
            <a:ext uri="{FF2B5EF4-FFF2-40B4-BE49-F238E27FC236}">
              <a16:creationId xmlns:a16="http://schemas.microsoft.com/office/drawing/2014/main" id="{00000000-0008-0000-0000-0000A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90" name="Text Box 1">
          <a:extLst>
            <a:ext uri="{FF2B5EF4-FFF2-40B4-BE49-F238E27FC236}">
              <a16:creationId xmlns:a16="http://schemas.microsoft.com/office/drawing/2014/main" id="{00000000-0008-0000-0000-0000A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91" name="Text Box 1">
          <a:extLst>
            <a:ext uri="{FF2B5EF4-FFF2-40B4-BE49-F238E27FC236}">
              <a16:creationId xmlns:a16="http://schemas.microsoft.com/office/drawing/2014/main" id="{00000000-0008-0000-0000-0000A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92" name="Text Box 1">
          <a:extLst>
            <a:ext uri="{FF2B5EF4-FFF2-40B4-BE49-F238E27FC236}">
              <a16:creationId xmlns:a16="http://schemas.microsoft.com/office/drawing/2014/main" id="{00000000-0008-0000-0000-0000A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93" name="Text Box 1">
          <a:extLst>
            <a:ext uri="{FF2B5EF4-FFF2-40B4-BE49-F238E27FC236}">
              <a16:creationId xmlns:a16="http://schemas.microsoft.com/office/drawing/2014/main" id="{00000000-0008-0000-0000-0000A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94" name="Text Box 1">
          <a:extLst>
            <a:ext uri="{FF2B5EF4-FFF2-40B4-BE49-F238E27FC236}">
              <a16:creationId xmlns:a16="http://schemas.microsoft.com/office/drawing/2014/main" id="{00000000-0008-0000-0000-0000A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95" name="Text Box 1">
          <a:extLst>
            <a:ext uri="{FF2B5EF4-FFF2-40B4-BE49-F238E27FC236}">
              <a16:creationId xmlns:a16="http://schemas.microsoft.com/office/drawing/2014/main" id="{00000000-0008-0000-0000-0000A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96" name="Text Box 1">
          <a:extLst>
            <a:ext uri="{FF2B5EF4-FFF2-40B4-BE49-F238E27FC236}">
              <a16:creationId xmlns:a16="http://schemas.microsoft.com/office/drawing/2014/main" id="{00000000-0008-0000-0000-0000B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97" name="Text Box 1">
          <a:extLst>
            <a:ext uri="{FF2B5EF4-FFF2-40B4-BE49-F238E27FC236}">
              <a16:creationId xmlns:a16="http://schemas.microsoft.com/office/drawing/2014/main" id="{00000000-0008-0000-0000-0000B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98" name="Text Box 1">
          <a:extLst>
            <a:ext uri="{FF2B5EF4-FFF2-40B4-BE49-F238E27FC236}">
              <a16:creationId xmlns:a16="http://schemas.microsoft.com/office/drawing/2014/main" id="{00000000-0008-0000-0000-0000B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499" name="Text Box 1">
          <a:extLst>
            <a:ext uri="{FF2B5EF4-FFF2-40B4-BE49-F238E27FC236}">
              <a16:creationId xmlns:a16="http://schemas.microsoft.com/office/drawing/2014/main" id="{00000000-0008-0000-0000-0000B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00" name="Text Box 1">
          <a:extLst>
            <a:ext uri="{FF2B5EF4-FFF2-40B4-BE49-F238E27FC236}">
              <a16:creationId xmlns:a16="http://schemas.microsoft.com/office/drawing/2014/main" id="{00000000-0008-0000-0000-0000B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01" name="Text Box 1">
          <a:extLst>
            <a:ext uri="{FF2B5EF4-FFF2-40B4-BE49-F238E27FC236}">
              <a16:creationId xmlns:a16="http://schemas.microsoft.com/office/drawing/2014/main" id="{00000000-0008-0000-0000-0000B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02" name="Text Box 1">
          <a:extLst>
            <a:ext uri="{FF2B5EF4-FFF2-40B4-BE49-F238E27FC236}">
              <a16:creationId xmlns:a16="http://schemas.microsoft.com/office/drawing/2014/main" id="{00000000-0008-0000-0000-0000B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03" name="Text Box 1">
          <a:extLst>
            <a:ext uri="{FF2B5EF4-FFF2-40B4-BE49-F238E27FC236}">
              <a16:creationId xmlns:a16="http://schemas.microsoft.com/office/drawing/2014/main" id="{00000000-0008-0000-0000-0000B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04" name="Text Box 1">
          <a:extLst>
            <a:ext uri="{FF2B5EF4-FFF2-40B4-BE49-F238E27FC236}">
              <a16:creationId xmlns:a16="http://schemas.microsoft.com/office/drawing/2014/main" id="{00000000-0008-0000-0000-0000B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05" name="Text Box 1">
          <a:extLst>
            <a:ext uri="{FF2B5EF4-FFF2-40B4-BE49-F238E27FC236}">
              <a16:creationId xmlns:a16="http://schemas.microsoft.com/office/drawing/2014/main" id="{00000000-0008-0000-0000-0000B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06" name="Text Box 1">
          <a:extLst>
            <a:ext uri="{FF2B5EF4-FFF2-40B4-BE49-F238E27FC236}">
              <a16:creationId xmlns:a16="http://schemas.microsoft.com/office/drawing/2014/main" id="{00000000-0008-0000-0000-0000B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07" name="Text Box 1">
          <a:extLst>
            <a:ext uri="{FF2B5EF4-FFF2-40B4-BE49-F238E27FC236}">
              <a16:creationId xmlns:a16="http://schemas.microsoft.com/office/drawing/2014/main" id="{00000000-0008-0000-0000-0000B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08" name="Text Box 1">
          <a:extLst>
            <a:ext uri="{FF2B5EF4-FFF2-40B4-BE49-F238E27FC236}">
              <a16:creationId xmlns:a16="http://schemas.microsoft.com/office/drawing/2014/main" id="{00000000-0008-0000-0000-0000B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09" name="Text Box 1">
          <a:extLst>
            <a:ext uri="{FF2B5EF4-FFF2-40B4-BE49-F238E27FC236}">
              <a16:creationId xmlns:a16="http://schemas.microsoft.com/office/drawing/2014/main" id="{00000000-0008-0000-0000-0000B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10" name="Text Box 1">
          <a:extLst>
            <a:ext uri="{FF2B5EF4-FFF2-40B4-BE49-F238E27FC236}">
              <a16:creationId xmlns:a16="http://schemas.microsoft.com/office/drawing/2014/main" id="{00000000-0008-0000-0000-0000B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11" name="Text Box 1">
          <a:extLst>
            <a:ext uri="{FF2B5EF4-FFF2-40B4-BE49-F238E27FC236}">
              <a16:creationId xmlns:a16="http://schemas.microsoft.com/office/drawing/2014/main" id="{00000000-0008-0000-0000-0000B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12" name="Text Box 1">
          <a:extLst>
            <a:ext uri="{FF2B5EF4-FFF2-40B4-BE49-F238E27FC236}">
              <a16:creationId xmlns:a16="http://schemas.microsoft.com/office/drawing/2014/main" id="{00000000-0008-0000-0000-0000C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13" name="Text Box 1">
          <a:extLst>
            <a:ext uri="{FF2B5EF4-FFF2-40B4-BE49-F238E27FC236}">
              <a16:creationId xmlns:a16="http://schemas.microsoft.com/office/drawing/2014/main" id="{00000000-0008-0000-0000-0000C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14" name="Text Box 1">
          <a:extLst>
            <a:ext uri="{FF2B5EF4-FFF2-40B4-BE49-F238E27FC236}">
              <a16:creationId xmlns:a16="http://schemas.microsoft.com/office/drawing/2014/main" id="{00000000-0008-0000-0000-0000C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15" name="Text Box 1">
          <a:extLst>
            <a:ext uri="{FF2B5EF4-FFF2-40B4-BE49-F238E27FC236}">
              <a16:creationId xmlns:a16="http://schemas.microsoft.com/office/drawing/2014/main" id="{00000000-0008-0000-0000-0000C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16" name="Text Box 1">
          <a:extLst>
            <a:ext uri="{FF2B5EF4-FFF2-40B4-BE49-F238E27FC236}">
              <a16:creationId xmlns:a16="http://schemas.microsoft.com/office/drawing/2014/main" id="{00000000-0008-0000-0000-0000C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17" name="Text Box 1">
          <a:extLst>
            <a:ext uri="{FF2B5EF4-FFF2-40B4-BE49-F238E27FC236}">
              <a16:creationId xmlns:a16="http://schemas.microsoft.com/office/drawing/2014/main" id="{00000000-0008-0000-0000-0000C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18" name="Text Box 1">
          <a:extLst>
            <a:ext uri="{FF2B5EF4-FFF2-40B4-BE49-F238E27FC236}">
              <a16:creationId xmlns:a16="http://schemas.microsoft.com/office/drawing/2014/main" id="{00000000-0008-0000-0000-0000C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19" name="Text Box 1">
          <a:extLst>
            <a:ext uri="{FF2B5EF4-FFF2-40B4-BE49-F238E27FC236}">
              <a16:creationId xmlns:a16="http://schemas.microsoft.com/office/drawing/2014/main" id="{00000000-0008-0000-0000-0000C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20" name="Text Box 1">
          <a:extLst>
            <a:ext uri="{FF2B5EF4-FFF2-40B4-BE49-F238E27FC236}">
              <a16:creationId xmlns:a16="http://schemas.microsoft.com/office/drawing/2014/main" id="{00000000-0008-0000-0000-0000C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21" name="Text Box 1">
          <a:extLst>
            <a:ext uri="{FF2B5EF4-FFF2-40B4-BE49-F238E27FC236}">
              <a16:creationId xmlns:a16="http://schemas.microsoft.com/office/drawing/2014/main" id="{00000000-0008-0000-0000-0000C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22" name="Text Box 1">
          <a:extLst>
            <a:ext uri="{FF2B5EF4-FFF2-40B4-BE49-F238E27FC236}">
              <a16:creationId xmlns:a16="http://schemas.microsoft.com/office/drawing/2014/main" id="{00000000-0008-0000-0000-0000C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23" name="Text Box 1">
          <a:extLst>
            <a:ext uri="{FF2B5EF4-FFF2-40B4-BE49-F238E27FC236}">
              <a16:creationId xmlns:a16="http://schemas.microsoft.com/office/drawing/2014/main" id="{00000000-0008-0000-0000-0000C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24" name="Text Box 1">
          <a:extLst>
            <a:ext uri="{FF2B5EF4-FFF2-40B4-BE49-F238E27FC236}">
              <a16:creationId xmlns:a16="http://schemas.microsoft.com/office/drawing/2014/main" id="{00000000-0008-0000-0000-0000C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25" name="Text Box 1">
          <a:extLst>
            <a:ext uri="{FF2B5EF4-FFF2-40B4-BE49-F238E27FC236}">
              <a16:creationId xmlns:a16="http://schemas.microsoft.com/office/drawing/2014/main" id="{00000000-0008-0000-0000-0000C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26" name="Text Box 1">
          <a:extLst>
            <a:ext uri="{FF2B5EF4-FFF2-40B4-BE49-F238E27FC236}">
              <a16:creationId xmlns:a16="http://schemas.microsoft.com/office/drawing/2014/main" id="{00000000-0008-0000-0000-0000C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27" name="Text Box 1">
          <a:extLst>
            <a:ext uri="{FF2B5EF4-FFF2-40B4-BE49-F238E27FC236}">
              <a16:creationId xmlns:a16="http://schemas.microsoft.com/office/drawing/2014/main" id="{00000000-0008-0000-0000-0000C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28" name="Text Box 1">
          <a:extLst>
            <a:ext uri="{FF2B5EF4-FFF2-40B4-BE49-F238E27FC236}">
              <a16:creationId xmlns:a16="http://schemas.microsoft.com/office/drawing/2014/main" id="{00000000-0008-0000-0000-0000D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29" name="Text Box 1">
          <a:extLst>
            <a:ext uri="{FF2B5EF4-FFF2-40B4-BE49-F238E27FC236}">
              <a16:creationId xmlns:a16="http://schemas.microsoft.com/office/drawing/2014/main" id="{00000000-0008-0000-0000-0000D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30" name="Text Box 1">
          <a:extLst>
            <a:ext uri="{FF2B5EF4-FFF2-40B4-BE49-F238E27FC236}">
              <a16:creationId xmlns:a16="http://schemas.microsoft.com/office/drawing/2014/main" id="{00000000-0008-0000-0000-0000D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31" name="Text Box 1">
          <a:extLst>
            <a:ext uri="{FF2B5EF4-FFF2-40B4-BE49-F238E27FC236}">
              <a16:creationId xmlns:a16="http://schemas.microsoft.com/office/drawing/2014/main" id="{00000000-0008-0000-0000-0000D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32" name="Text Box 1">
          <a:extLst>
            <a:ext uri="{FF2B5EF4-FFF2-40B4-BE49-F238E27FC236}">
              <a16:creationId xmlns:a16="http://schemas.microsoft.com/office/drawing/2014/main" id="{00000000-0008-0000-0000-0000D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33" name="Text Box 1">
          <a:extLst>
            <a:ext uri="{FF2B5EF4-FFF2-40B4-BE49-F238E27FC236}">
              <a16:creationId xmlns:a16="http://schemas.microsoft.com/office/drawing/2014/main" id="{00000000-0008-0000-0000-0000D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34" name="Text Box 1">
          <a:extLst>
            <a:ext uri="{FF2B5EF4-FFF2-40B4-BE49-F238E27FC236}">
              <a16:creationId xmlns:a16="http://schemas.microsoft.com/office/drawing/2014/main" id="{00000000-0008-0000-0000-0000D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35" name="Text Box 1">
          <a:extLst>
            <a:ext uri="{FF2B5EF4-FFF2-40B4-BE49-F238E27FC236}">
              <a16:creationId xmlns:a16="http://schemas.microsoft.com/office/drawing/2014/main" id="{00000000-0008-0000-0000-0000D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36" name="Text Box 1">
          <a:extLst>
            <a:ext uri="{FF2B5EF4-FFF2-40B4-BE49-F238E27FC236}">
              <a16:creationId xmlns:a16="http://schemas.microsoft.com/office/drawing/2014/main" id="{00000000-0008-0000-0000-0000D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37" name="Text Box 1">
          <a:extLst>
            <a:ext uri="{FF2B5EF4-FFF2-40B4-BE49-F238E27FC236}">
              <a16:creationId xmlns:a16="http://schemas.microsoft.com/office/drawing/2014/main" id="{00000000-0008-0000-0000-0000D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38" name="Text Box 1">
          <a:extLst>
            <a:ext uri="{FF2B5EF4-FFF2-40B4-BE49-F238E27FC236}">
              <a16:creationId xmlns:a16="http://schemas.microsoft.com/office/drawing/2014/main" id="{00000000-0008-0000-0000-0000D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39" name="Text Box 1">
          <a:extLst>
            <a:ext uri="{FF2B5EF4-FFF2-40B4-BE49-F238E27FC236}">
              <a16:creationId xmlns:a16="http://schemas.microsoft.com/office/drawing/2014/main" id="{00000000-0008-0000-0000-0000D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40" name="Text Box 1">
          <a:extLst>
            <a:ext uri="{FF2B5EF4-FFF2-40B4-BE49-F238E27FC236}">
              <a16:creationId xmlns:a16="http://schemas.microsoft.com/office/drawing/2014/main" id="{00000000-0008-0000-0000-0000D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41" name="Text Box 1">
          <a:extLst>
            <a:ext uri="{FF2B5EF4-FFF2-40B4-BE49-F238E27FC236}">
              <a16:creationId xmlns:a16="http://schemas.microsoft.com/office/drawing/2014/main" id="{00000000-0008-0000-0000-0000D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42" name="Text Box 1">
          <a:extLst>
            <a:ext uri="{FF2B5EF4-FFF2-40B4-BE49-F238E27FC236}">
              <a16:creationId xmlns:a16="http://schemas.microsoft.com/office/drawing/2014/main" id="{00000000-0008-0000-0000-0000D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43" name="Text Box 1">
          <a:extLst>
            <a:ext uri="{FF2B5EF4-FFF2-40B4-BE49-F238E27FC236}">
              <a16:creationId xmlns:a16="http://schemas.microsoft.com/office/drawing/2014/main" id="{00000000-0008-0000-0000-0000D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44" name="Text Box 1">
          <a:extLst>
            <a:ext uri="{FF2B5EF4-FFF2-40B4-BE49-F238E27FC236}">
              <a16:creationId xmlns:a16="http://schemas.microsoft.com/office/drawing/2014/main" id="{00000000-0008-0000-0000-0000E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45" name="Text Box 1">
          <a:extLst>
            <a:ext uri="{FF2B5EF4-FFF2-40B4-BE49-F238E27FC236}">
              <a16:creationId xmlns:a16="http://schemas.microsoft.com/office/drawing/2014/main" id="{00000000-0008-0000-0000-0000E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46" name="Text Box 1">
          <a:extLst>
            <a:ext uri="{FF2B5EF4-FFF2-40B4-BE49-F238E27FC236}">
              <a16:creationId xmlns:a16="http://schemas.microsoft.com/office/drawing/2014/main" id="{00000000-0008-0000-0000-0000E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47" name="Text Box 1">
          <a:extLst>
            <a:ext uri="{FF2B5EF4-FFF2-40B4-BE49-F238E27FC236}">
              <a16:creationId xmlns:a16="http://schemas.microsoft.com/office/drawing/2014/main" id="{00000000-0008-0000-0000-0000E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48" name="Text Box 1">
          <a:extLst>
            <a:ext uri="{FF2B5EF4-FFF2-40B4-BE49-F238E27FC236}">
              <a16:creationId xmlns:a16="http://schemas.microsoft.com/office/drawing/2014/main" id="{00000000-0008-0000-0000-0000E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49" name="Text Box 1">
          <a:extLst>
            <a:ext uri="{FF2B5EF4-FFF2-40B4-BE49-F238E27FC236}">
              <a16:creationId xmlns:a16="http://schemas.microsoft.com/office/drawing/2014/main" id="{00000000-0008-0000-0000-0000E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50" name="Text Box 1">
          <a:extLst>
            <a:ext uri="{FF2B5EF4-FFF2-40B4-BE49-F238E27FC236}">
              <a16:creationId xmlns:a16="http://schemas.microsoft.com/office/drawing/2014/main" id="{00000000-0008-0000-0000-0000E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51" name="Text Box 1">
          <a:extLst>
            <a:ext uri="{FF2B5EF4-FFF2-40B4-BE49-F238E27FC236}">
              <a16:creationId xmlns:a16="http://schemas.microsoft.com/office/drawing/2014/main" id="{00000000-0008-0000-0000-0000E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52" name="Text Box 1">
          <a:extLst>
            <a:ext uri="{FF2B5EF4-FFF2-40B4-BE49-F238E27FC236}">
              <a16:creationId xmlns:a16="http://schemas.microsoft.com/office/drawing/2014/main" id="{00000000-0008-0000-0000-0000E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53" name="Text Box 1">
          <a:extLst>
            <a:ext uri="{FF2B5EF4-FFF2-40B4-BE49-F238E27FC236}">
              <a16:creationId xmlns:a16="http://schemas.microsoft.com/office/drawing/2014/main" id="{00000000-0008-0000-0000-0000E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54" name="Text Box 1">
          <a:extLst>
            <a:ext uri="{FF2B5EF4-FFF2-40B4-BE49-F238E27FC236}">
              <a16:creationId xmlns:a16="http://schemas.microsoft.com/office/drawing/2014/main" id="{00000000-0008-0000-0000-0000E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55" name="Text Box 1">
          <a:extLst>
            <a:ext uri="{FF2B5EF4-FFF2-40B4-BE49-F238E27FC236}">
              <a16:creationId xmlns:a16="http://schemas.microsoft.com/office/drawing/2014/main" id="{00000000-0008-0000-0000-0000E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56" name="Text Box 1">
          <a:extLst>
            <a:ext uri="{FF2B5EF4-FFF2-40B4-BE49-F238E27FC236}">
              <a16:creationId xmlns:a16="http://schemas.microsoft.com/office/drawing/2014/main" id="{00000000-0008-0000-0000-0000E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57" name="Text Box 1">
          <a:extLst>
            <a:ext uri="{FF2B5EF4-FFF2-40B4-BE49-F238E27FC236}">
              <a16:creationId xmlns:a16="http://schemas.microsoft.com/office/drawing/2014/main" id="{00000000-0008-0000-0000-0000E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58" name="Text Box 1">
          <a:extLst>
            <a:ext uri="{FF2B5EF4-FFF2-40B4-BE49-F238E27FC236}">
              <a16:creationId xmlns:a16="http://schemas.microsoft.com/office/drawing/2014/main" id="{00000000-0008-0000-0000-0000E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59" name="Text Box 1">
          <a:extLst>
            <a:ext uri="{FF2B5EF4-FFF2-40B4-BE49-F238E27FC236}">
              <a16:creationId xmlns:a16="http://schemas.microsoft.com/office/drawing/2014/main" id="{00000000-0008-0000-0000-0000E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60" name="Text Box 1">
          <a:extLst>
            <a:ext uri="{FF2B5EF4-FFF2-40B4-BE49-F238E27FC236}">
              <a16:creationId xmlns:a16="http://schemas.microsoft.com/office/drawing/2014/main" id="{00000000-0008-0000-0000-0000F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61" name="Text Box 1">
          <a:extLst>
            <a:ext uri="{FF2B5EF4-FFF2-40B4-BE49-F238E27FC236}">
              <a16:creationId xmlns:a16="http://schemas.microsoft.com/office/drawing/2014/main" id="{00000000-0008-0000-0000-0000F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62" name="Text Box 1">
          <a:extLst>
            <a:ext uri="{FF2B5EF4-FFF2-40B4-BE49-F238E27FC236}">
              <a16:creationId xmlns:a16="http://schemas.microsoft.com/office/drawing/2014/main" id="{00000000-0008-0000-0000-0000F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63" name="Text Box 1">
          <a:extLst>
            <a:ext uri="{FF2B5EF4-FFF2-40B4-BE49-F238E27FC236}">
              <a16:creationId xmlns:a16="http://schemas.microsoft.com/office/drawing/2014/main" id="{00000000-0008-0000-0000-0000F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64" name="Text Box 1">
          <a:extLst>
            <a:ext uri="{FF2B5EF4-FFF2-40B4-BE49-F238E27FC236}">
              <a16:creationId xmlns:a16="http://schemas.microsoft.com/office/drawing/2014/main" id="{00000000-0008-0000-0000-0000F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65" name="Text Box 1">
          <a:extLst>
            <a:ext uri="{FF2B5EF4-FFF2-40B4-BE49-F238E27FC236}">
              <a16:creationId xmlns:a16="http://schemas.microsoft.com/office/drawing/2014/main" id="{00000000-0008-0000-0000-0000F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66" name="Text Box 1">
          <a:extLst>
            <a:ext uri="{FF2B5EF4-FFF2-40B4-BE49-F238E27FC236}">
              <a16:creationId xmlns:a16="http://schemas.microsoft.com/office/drawing/2014/main" id="{00000000-0008-0000-0000-0000F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67" name="Text Box 1">
          <a:extLst>
            <a:ext uri="{FF2B5EF4-FFF2-40B4-BE49-F238E27FC236}">
              <a16:creationId xmlns:a16="http://schemas.microsoft.com/office/drawing/2014/main" id="{00000000-0008-0000-0000-0000F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68" name="Text Box 1">
          <a:extLst>
            <a:ext uri="{FF2B5EF4-FFF2-40B4-BE49-F238E27FC236}">
              <a16:creationId xmlns:a16="http://schemas.microsoft.com/office/drawing/2014/main" id="{00000000-0008-0000-0000-0000F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69" name="Text Box 1">
          <a:extLst>
            <a:ext uri="{FF2B5EF4-FFF2-40B4-BE49-F238E27FC236}">
              <a16:creationId xmlns:a16="http://schemas.microsoft.com/office/drawing/2014/main" id="{00000000-0008-0000-0000-0000F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70" name="Text Box 1">
          <a:extLst>
            <a:ext uri="{FF2B5EF4-FFF2-40B4-BE49-F238E27FC236}">
              <a16:creationId xmlns:a16="http://schemas.microsoft.com/office/drawing/2014/main" id="{00000000-0008-0000-0000-0000F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71" name="Text Box 1">
          <a:extLst>
            <a:ext uri="{FF2B5EF4-FFF2-40B4-BE49-F238E27FC236}">
              <a16:creationId xmlns:a16="http://schemas.microsoft.com/office/drawing/2014/main" id="{00000000-0008-0000-0000-0000F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72" name="Text Box 1">
          <a:extLst>
            <a:ext uri="{FF2B5EF4-FFF2-40B4-BE49-F238E27FC236}">
              <a16:creationId xmlns:a16="http://schemas.microsoft.com/office/drawing/2014/main" id="{00000000-0008-0000-0000-0000F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73" name="Text Box 1">
          <a:extLst>
            <a:ext uri="{FF2B5EF4-FFF2-40B4-BE49-F238E27FC236}">
              <a16:creationId xmlns:a16="http://schemas.microsoft.com/office/drawing/2014/main" id="{00000000-0008-0000-0000-0000F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74" name="Text Box 1">
          <a:extLst>
            <a:ext uri="{FF2B5EF4-FFF2-40B4-BE49-F238E27FC236}">
              <a16:creationId xmlns:a16="http://schemas.microsoft.com/office/drawing/2014/main" id="{00000000-0008-0000-0000-0000F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75" name="Text Box 1">
          <a:extLst>
            <a:ext uri="{FF2B5EF4-FFF2-40B4-BE49-F238E27FC236}">
              <a16:creationId xmlns:a16="http://schemas.microsoft.com/office/drawing/2014/main" id="{00000000-0008-0000-0000-0000F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76" name="Text Box 1">
          <a:extLst>
            <a:ext uri="{FF2B5EF4-FFF2-40B4-BE49-F238E27FC236}">
              <a16:creationId xmlns:a16="http://schemas.microsoft.com/office/drawing/2014/main" id="{00000000-0008-0000-0000-00000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77" name="Text Box 1">
          <a:extLst>
            <a:ext uri="{FF2B5EF4-FFF2-40B4-BE49-F238E27FC236}">
              <a16:creationId xmlns:a16="http://schemas.microsoft.com/office/drawing/2014/main" id="{00000000-0008-0000-0000-00000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78" name="Text Box 1">
          <a:extLst>
            <a:ext uri="{FF2B5EF4-FFF2-40B4-BE49-F238E27FC236}">
              <a16:creationId xmlns:a16="http://schemas.microsoft.com/office/drawing/2014/main" id="{00000000-0008-0000-0000-00000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79" name="Text Box 1">
          <a:extLst>
            <a:ext uri="{FF2B5EF4-FFF2-40B4-BE49-F238E27FC236}">
              <a16:creationId xmlns:a16="http://schemas.microsoft.com/office/drawing/2014/main" id="{00000000-0008-0000-0000-00000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80" name="Text Box 1">
          <a:extLst>
            <a:ext uri="{FF2B5EF4-FFF2-40B4-BE49-F238E27FC236}">
              <a16:creationId xmlns:a16="http://schemas.microsoft.com/office/drawing/2014/main" id="{00000000-0008-0000-0000-00000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81" name="Text Box 1">
          <a:extLst>
            <a:ext uri="{FF2B5EF4-FFF2-40B4-BE49-F238E27FC236}">
              <a16:creationId xmlns:a16="http://schemas.microsoft.com/office/drawing/2014/main" id="{00000000-0008-0000-0000-00000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82" name="Text Box 1">
          <a:extLst>
            <a:ext uri="{FF2B5EF4-FFF2-40B4-BE49-F238E27FC236}">
              <a16:creationId xmlns:a16="http://schemas.microsoft.com/office/drawing/2014/main" id="{00000000-0008-0000-0000-00000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83" name="Text Box 1">
          <a:extLst>
            <a:ext uri="{FF2B5EF4-FFF2-40B4-BE49-F238E27FC236}">
              <a16:creationId xmlns:a16="http://schemas.microsoft.com/office/drawing/2014/main" id="{00000000-0008-0000-0000-00000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84" name="Text Box 1">
          <a:extLst>
            <a:ext uri="{FF2B5EF4-FFF2-40B4-BE49-F238E27FC236}">
              <a16:creationId xmlns:a16="http://schemas.microsoft.com/office/drawing/2014/main" id="{00000000-0008-0000-0000-00000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85" name="Text Box 1">
          <a:extLst>
            <a:ext uri="{FF2B5EF4-FFF2-40B4-BE49-F238E27FC236}">
              <a16:creationId xmlns:a16="http://schemas.microsoft.com/office/drawing/2014/main" id="{00000000-0008-0000-0000-00000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86" name="Text Box 1">
          <a:extLst>
            <a:ext uri="{FF2B5EF4-FFF2-40B4-BE49-F238E27FC236}">
              <a16:creationId xmlns:a16="http://schemas.microsoft.com/office/drawing/2014/main" id="{00000000-0008-0000-0000-00000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87" name="Text Box 1">
          <a:extLst>
            <a:ext uri="{FF2B5EF4-FFF2-40B4-BE49-F238E27FC236}">
              <a16:creationId xmlns:a16="http://schemas.microsoft.com/office/drawing/2014/main" id="{00000000-0008-0000-0000-00000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88" name="Text Box 1">
          <a:extLst>
            <a:ext uri="{FF2B5EF4-FFF2-40B4-BE49-F238E27FC236}">
              <a16:creationId xmlns:a16="http://schemas.microsoft.com/office/drawing/2014/main" id="{00000000-0008-0000-0000-00000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89" name="Text Box 1">
          <a:extLst>
            <a:ext uri="{FF2B5EF4-FFF2-40B4-BE49-F238E27FC236}">
              <a16:creationId xmlns:a16="http://schemas.microsoft.com/office/drawing/2014/main" id="{00000000-0008-0000-0000-00000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90" name="Text Box 1">
          <a:extLst>
            <a:ext uri="{FF2B5EF4-FFF2-40B4-BE49-F238E27FC236}">
              <a16:creationId xmlns:a16="http://schemas.microsoft.com/office/drawing/2014/main" id="{00000000-0008-0000-0000-00000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91" name="Text Box 1">
          <a:extLst>
            <a:ext uri="{FF2B5EF4-FFF2-40B4-BE49-F238E27FC236}">
              <a16:creationId xmlns:a16="http://schemas.microsoft.com/office/drawing/2014/main" id="{00000000-0008-0000-0000-00000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92" name="Text Box 1">
          <a:extLst>
            <a:ext uri="{FF2B5EF4-FFF2-40B4-BE49-F238E27FC236}">
              <a16:creationId xmlns:a16="http://schemas.microsoft.com/office/drawing/2014/main" id="{00000000-0008-0000-0000-00001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93" name="Text Box 1">
          <a:extLst>
            <a:ext uri="{FF2B5EF4-FFF2-40B4-BE49-F238E27FC236}">
              <a16:creationId xmlns:a16="http://schemas.microsoft.com/office/drawing/2014/main" id="{00000000-0008-0000-0000-00001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94" name="Text Box 1">
          <a:extLst>
            <a:ext uri="{FF2B5EF4-FFF2-40B4-BE49-F238E27FC236}">
              <a16:creationId xmlns:a16="http://schemas.microsoft.com/office/drawing/2014/main" id="{00000000-0008-0000-0000-00001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95" name="Text Box 1">
          <a:extLst>
            <a:ext uri="{FF2B5EF4-FFF2-40B4-BE49-F238E27FC236}">
              <a16:creationId xmlns:a16="http://schemas.microsoft.com/office/drawing/2014/main" id="{00000000-0008-0000-0000-00001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96" name="Text Box 1">
          <a:extLst>
            <a:ext uri="{FF2B5EF4-FFF2-40B4-BE49-F238E27FC236}">
              <a16:creationId xmlns:a16="http://schemas.microsoft.com/office/drawing/2014/main" id="{00000000-0008-0000-0000-00001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97" name="Text Box 1">
          <a:extLst>
            <a:ext uri="{FF2B5EF4-FFF2-40B4-BE49-F238E27FC236}">
              <a16:creationId xmlns:a16="http://schemas.microsoft.com/office/drawing/2014/main" id="{00000000-0008-0000-0000-00001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98" name="Text Box 1">
          <a:extLst>
            <a:ext uri="{FF2B5EF4-FFF2-40B4-BE49-F238E27FC236}">
              <a16:creationId xmlns:a16="http://schemas.microsoft.com/office/drawing/2014/main" id="{00000000-0008-0000-0000-00001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599" name="Text Box 1">
          <a:extLst>
            <a:ext uri="{FF2B5EF4-FFF2-40B4-BE49-F238E27FC236}">
              <a16:creationId xmlns:a16="http://schemas.microsoft.com/office/drawing/2014/main" id="{00000000-0008-0000-0000-00001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00" name="Text Box 1">
          <a:extLst>
            <a:ext uri="{FF2B5EF4-FFF2-40B4-BE49-F238E27FC236}">
              <a16:creationId xmlns:a16="http://schemas.microsoft.com/office/drawing/2014/main" id="{00000000-0008-0000-0000-00001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01" name="Text Box 1">
          <a:extLst>
            <a:ext uri="{FF2B5EF4-FFF2-40B4-BE49-F238E27FC236}">
              <a16:creationId xmlns:a16="http://schemas.microsoft.com/office/drawing/2014/main" id="{00000000-0008-0000-0000-00001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02" name="Text Box 1">
          <a:extLst>
            <a:ext uri="{FF2B5EF4-FFF2-40B4-BE49-F238E27FC236}">
              <a16:creationId xmlns:a16="http://schemas.microsoft.com/office/drawing/2014/main" id="{00000000-0008-0000-0000-00001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03" name="Text Box 1">
          <a:extLst>
            <a:ext uri="{FF2B5EF4-FFF2-40B4-BE49-F238E27FC236}">
              <a16:creationId xmlns:a16="http://schemas.microsoft.com/office/drawing/2014/main" id="{00000000-0008-0000-0000-00001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04" name="Text Box 1">
          <a:extLst>
            <a:ext uri="{FF2B5EF4-FFF2-40B4-BE49-F238E27FC236}">
              <a16:creationId xmlns:a16="http://schemas.microsoft.com/office/drawing/2014/main" id="{00000000-0008-0000-0000-00001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05" name="Text Box 1">
          <a:extLst>
            <a:ext uri="{FF2B5EF4-FFF2-40B4-BE49-F238E27FC236}">
              <a16:creationId xmlns:a16="http://schemas.microsoft.com/office/drawing/2014/main" id="{00000000-0008-0000-0000-00001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06" name="Text Box 1">
          <a:extLst>
            <a:ext uri="{FF2B5EF4-FFF2-40B4-BE49-F238E27FC236}">
              <a16:creationId xmlns:a16="http://schemas.microsoft.com/office/drawing/2014/main" id="{00000000-0008-0000-0000-00001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07" name="Text Box 1">
          <a:extLst>
            <a:ext uri="{FF2B5EF4-FFF2-40B4-BE49-F238E27FC236}">
              <a16:creationId xmlns:a16="http://schemas.microsoft.com/office/drawing/2014/main" id="{00000000-0008-0000-0000-00001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08" name="Text Box 1">
          <a:extLst>
            <a:ext uri="{FF2B5EF4-FFF2-40B4-BE49-F238E27FC236}">
              <a16:creationId xmlns:a16="http://schemas.microsoft.com/office/drawing/2014/main" id="{00000000-0008-0000-0000-00002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09" name="Text Box 1">
          <a:extLst>
            <a:ext uri="{FF2B5EF4-FFF2-40B4-BE49-F238E27FC236}">
              <a16:creationId xmlns:a16="http://schemas.microsoft.com/office/drawing/2014/main" id="{00000000-0008-0000-0000-00002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10" name="Text Box 1">
          <a:extLst>
            <a:ext uri="{FF2B5EF4-FFF2-40B4-BE49-F238E27FC236}">
              <a16:creationId xmlns:a16="http://schemas.microsoft.com/office/drawing/2014/main" id="{00000000-0008-0000-0000-00002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11" name="Text Box 1">
          <a:extLst>
            <a:ext uri="{FF2B5EF4-FFF2-40B4-BE49-F238E27FC236}">
              <a16:creationId xmlns:a16="http://schemas.microsoft.com/office/drawing/2014/main" id="{00000000-0008-0000-0000-00002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12" name="Text Box 1">
          <a:extLst>
            <a:ext uri="{FF2B5EF4-FFF2-40B4-BE49-F238E27FC236}">
              <a16:creationId xmlns:a16="http://schemas.microsoft.com/office/drawing/2014/main" id="{00000000-0008-0000-0000-00002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13" name="Text Box 1">
          <a:extLst>
            <a:ext uri="{FF2B5EF4-FFF2-40B4-BE49-F238E27FC236}">
              <a16:creationId xmlns:a16="http://schemas.microsoft.com/office/drawing/2014/main" id="{00000000-0008-0000-0000-00002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14" name="Text Box 1">
          <a:extLst>
            <a:ext uri="{FF2B5EF4-FFF2-40B4-BE49-F238E27FC236}">
              <a16:creationId xmlns:a16="http://schemas.microsoft.com/office/drawing/2014/main" id="{00000000-0008-0000-0000-00002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15" name="Text Box 1">
          <a:extLst>
            <a:ext uri="{FF2B5EF4-FFF2-40B4-BE49-F238E27FC236}">
              <a16:creationId xmlns:a16="http://schemas.microsoft.com/office/drawing/2014/main" id="{00000000-0008-0000-0000-00002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16" name="Text Box 1">
          <a:extLst>
            <a:ext uri="{FF2B5EF4-FFF2-40B4-BE49-F238E27FC236}">
              <a16:creationId xmlns:a16="http://schemas.microsoft.com/office/drawing/2014/main" id="{00000000-0008-0000-0000-00002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17" name="Text Box 1">
          <a:extLst>
            <a:ext uri="{FF2B5EF4-FFF2-40B4-BE49-F238E27FC236}">
              <a16:creationId xmlns:a16="http://schemas.microsoft.com/office/drawing/2014/main" id="{00000000-0008-0000-0000-00002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18" name="Text Box 1">
          <a:extLst>
            <a:ext uri="{FF2B5EF4-FFF2-40B4-BE49-F238E27FC236}">
              <a16:creationId xmlns:a16="http://schemas.microsoft.com/office/drawing/2014/main" id="{00000000-0008-0000-0000-00002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19" name="Text Box 1">
          <a:extLst>
            <a:ext uri="{FF2B5EF4-FFF2-40B4-BE49-F238E27FC236}">
              <a16:creationId xmlns:a16="http://schemas.microsoft.com/office/drawing/2014/main" id="{00000000-0008-0000-0000-00002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20" name="Text Box 1">
          <a:extLst>
            <a:ext uri="{FF2B5EF4-FFF2-40B4-BE49-F238E27FC236}">
              <a16:creationId xmlns:a16="http://schemas.microsoft.com/office/drawing/2014/main" id="{00000000-0008-0000-0000-00002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21" name="Text Box 1">
          <a:extLst>
            <a:ext uri="{FF2B5EF4-FFF2-40B4-BE49-F238E27FC236}">
              <a16:creationId xmlns:a16="http://schemas.microsoft.com/office/drawing/2014/main" id="{00000000-0008-0000-0000-00002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22" name="Text Box 1">
          <a:extLst>
            <a:ext uri="{FF2B5EF4-FFF2-40B4-BE49-F238E27FC236}">
              <a16:creationId xmlns:a16="http://schemas.microsoft.com/office/drawing/2014/main" id="{00000000-0008-0000-0000-00002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23" name="Text Box 1">
          <a:extLst>
            <a:ext uri="{FF2B5EF4-FFF2-40B4-BE49-F238E27FC236}">
              <a16:creationId xmlns:a16="http://schemas.microsoft.com/office/drawing/2014/main" id="{00000000-0008-0000-0000-00002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24" name="Text Box 1">
          <a:extLst>
            <a:ext uri="{FF2B5EF4-FFF2-40B4-BE49-F238E27FC236}">
              <a16:creationId xmlns:a16="http://schemas.microsoft.com/office/drawing/2014/main" id="{00000000-0008-0000-0000-00003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25" name="Text Box 1">
          <a:extLst>
            <a:ext uri="{FF2B5EF4-FFF2-40B4-BE49-F238E27FC236}">
              <a16:creationId xmlns:a16="http://schemas.microsoft.com/office/drawing/2014/main" id="{00000000-0008-0000-0000-00003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26" name="Text Box 1">
          <a:extLst>
            <a:ext uri="{FF2B5EF4-FFF2-40B4-BE49-F238E27FC236}">
              <a16:creationId xmlns:a16="http://schemas.microsoft.com/office/drawing/2014/main" id="{00000000-0008-0000-0000-00003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27" name="Text Box 1">
          <a:extLst>
            <a:ext uri="{FF2B5EF4-FFF2-40B4-BE49-F238E27FC236}">
              <a16:creationId xmlns:a16="http://schemas.microsoft.com/office/drawing/2014/main" id="{00000000-0008-0000-0000-00003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28" name="Text Box 1">
          <a:extLst>
            <a:ext uri="{FF2B5EF4-FFF2-40B4-BE49-F238E27FC236}">
              <a16:creationId xmlns:a16="http://schemas.microsoft.com/office/drawing/2014/main" id="{00000000-0008-0000-0000-00003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29" name="Text Box 1">
          <a:extLst>
            <a:ext uri="{FF2B5EF4-FFF2-40B4-BE49-F238E27FC236}">
              <a16:creationId xmlns:a16="http://schemas.microsoft.com/office/drawing/2014/main" id="{00000000-0008-0000-0000-00003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30" name="Text Box 1">
          <a:extLst>
            <a:ext uri="{FF2B5EF4-FFF2-40B4-BE49-F238E27FC236}">
              <a16:creationId xmlns:a16="http://schemas.microsoft.com/office/drawing/2014/main" id="{00000000-0008-0000-0000-00003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31" name="Text Box 1">
          <a:extLst>
            <a:ext uri="{FF2B5EF4-FFF2-40B4-BE49-F238E27FC236}">
              <a16:creationId xmlns:a16="http://schemas.microsoft.com/office/drawing/2014/main" id="{00000000-0008-0000-0000-00003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32" name="Text Box 1">
          <a:extLst>
            <a:ext uri="{FF2B5EF4-FFF2-40B4-BE49-F238E27FC236}">
              <a16:creationId xmlns:a16="http://schemas.microsoft.com/office/drawing/2014/main" id="{00000000-0008-0000-0000-00003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33" name="Text Box 1">
          <a:extLst>
            <a:ext uri="{FF2B5EF4-FFF2-40B4-BE49-F238E27FC236}">
              <a16:creationId xmlns:a16="http://schemas.microsoft.com/office/drawing/2014/main" id="{00000000-0008-0000-0000-00003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34" name="Text Box 1">
          <a:extLst>
            <a:ext uri="{FF2B5EF4-FFF2-40B4-BE49-F238E27FC236}">
              <a16:creationId xmlns:a16="http://schemas.microsoft.com/office/drawing/2014/main" id="{00000000-0008-0000-0000-00003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35" name="Text Box 1">
          <a:extLst>
            <a:ext uri="{FF2B5EF4-FFF2-40B4-BE49-F238E27FC236}">
              <a16:creationId xmlns:a16="http://schemas.microsoft.com/office/drawing/2014/main" id="{00000000-0008-0000-0000-00003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36" name="Text Box 1">
          <a:extLst>
            <a:ext uri="{FF2B5EF4-FFF2-40B4-BE49-F238E27FC236}">
              <a16:creationId xmlns:a16="http://schemas.microsoft.com/office/drawing/2014/main" id="{00000000-0008-0000-0000-00003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37" name="Text Box 1">
          <a:extLst>
            <a:ext uri="{FF2B5EF4-FFF2-40B4-BE49-F238E27FC236}">
              <a16:creationId xmlns:a16="http://schemas.microsoft.com/office/drawing/2014/main" id="{00000000-0008-0000-0000-00003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38" name="Text Box 1">
          <a:extLst>
            <a:ext uri="{FF2B5EF4-FFF2-40B4-BE49-F238E27FC236}">
              <a16:creationId xmlns:a16="http://schemas.microsoft.com/office/drawing/2014/main" id="{00000000-0008-0000-0000-00003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39" name="Text Box 1">
          <a:extLst>
            <a:ext uri="{FF2B5EF4-FFF2-40B4-BE49-F238E27FC236}">
              <a16:creationId xmlns:a16="http://schemas.microsoft.com/office/drawing/2014/main" id="{00000000-0008-0000-0000-00003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40" name="Text Box 1">
          <a:extLst>
            <a:ext uri="{FF2B5EF4-FFF2-40B4-BE49-F238E27FC236}">
              <a16:creationId xmlns:a16="http://schemas.microsoft.com/office/drawing/2014/main" id="{00000000-0008-0000-0000-00004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41" name="Text Box 1">
          <a:extLst>
            <a:ext uri="{FF2B5EF4-FFF2-40B4-BE49-F238E27FC236}">
              <a16:creationId xmlns:a16="http://schemas.microsoft.com/office/drawing/2014/main" id="{00000000-0008-0000-0000-00004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42" name="Text Box 1">
          <a:extLst>
            <a:ext uri="{FF2B5EF4-FFF2-40B4-BE49-F238E27FC236}">
              <a16:creationId xmlns:a16="http://schemas.microsoft.com/office/drawing/2014/main" id="{00000000-0008-0000-0000-00004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43" name="Text Box 1">
          <a:extLst>
            <a:ext uri="{FF2B5EF4-FFF2-40B4-BE49-F238E27FC236}">
              <a16:creationId xmlns:a16="http://schemas.microsoft.com/office/drawing/2014/main" id="{00000000-0008-0000-0000-00004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44" name="Text Box 1">
          <a:extLst>
            <a:ext uri="{FF2B5EF4-FFF2-40B4-BE49-F238E27FC236}">
              <a16:creationId xmlns:a16="http://schemas.microsoft.com/office/drawing/2014/main" id="{00000000-0008-0000-0000-00004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45" name="Text Box 1">
          <a:extLst>
            <a:ext uri="{FF2B5EF4-FFF2-40B4-BE49-F238E27FC236}">
              <a16:creationId xmlns:a16="http://schemas.microsoft.com/office/drawing/2014/main" id="{00000000-0008-0000-0000-00004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46" name="Text Box 1">
          <a:extLst>
            <a:ext uri="{FF2B5EF4-FFF2-40B4-BE49-F238E27FC236}">
              <a16:creationId xmlns:a16="http://schemas.microsoft.com/office/drawing/2014/main" id="{00000000-0008-0000-0000-00004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47" name="Text Box 1">
          <a:extLst>
            <a:ext uri="{FF2B5EF4-FFF2-40B4-BE49-F238E27FC236}">
              <a16:creationId xmlns:a16="http://schemas.microsoft.com/office/drawing/2014/main" id="{00000000-0008-0000-0000-00004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48" name="Text Box 1">
          <a:extLst>
            <a:ext uri="{FF2B5EF4-FFF2-40B4-BE49-F238E27FC236}">
              <a16:creationId xmlns:a16="http://schemas.microsoft.com/office/drawing/2014/main" id="{00000000-0008-0000-0000-00004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49" name="Text Box 1">
          <a:extLst>
            <a:ext uri="{FF2B5EF4-FFF2-40B4-BE49-F238E27FC236}">
              <a16:creationId xmlns:a16="http://schemas.microsoft.com/office/drawing/2014/main" id="{00000000-0008-0000-0000-00004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50" name="Text Box 1">
          <a:extLst>
            <a:ext uri="{FF2B5EF4-FFF2-40B4-BE49-F238E27FC236}">
              <a16:creationId xmlns:a16="http://schemas.microsoft.com/office/drawing/2014/main" id="{00000000-0008-0000-0000-00004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51" name="Text Box 1">
          <a:extLst>
            <a:ext uri="{FF2B5EF4-FFF2-40B4-BE49-F238E27FC236}">
              <a16:creationId xmlns:a16="http://schemas.microsoft.com/office/drawing/2014/main" id="{00000000-0008-0000-0000-00004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52" name="Text Box 1">
          <a:extLst>
            <a:ext uri="{FF2B5EF4-FFF2-40B4-BE49-F238E27FC236}">
              <a16:creationId xmlns:a16="http://schemas.microsoft.com/office/drawing/2014/main" id="{00000000-0008-0000-0000-00004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53" name="Text Box 1">
          <a:extLst>
            <a:ext uri="{FF2B5EF4-FFF2-40B4-BE49-F238E27FC236}">
              <a16:creationId xmlns:a16="http://schemas.microsoft.com/office/drawing/2014/main" id="{00000000-0008-0000-0000-00004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54" name="Text Box 1">
          <a:extLst>
            <a:ext uri="{FF2B5EF4-FFF2-40B4-BE49-F238E27FC236}">
              <a16:creationId xmlns:a16="http://schemas.microsoft.com/office/drawing/2014/main" id="{00000000-0008-0000-0000-00004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55" name="Text Box 1">
          <a:extLst>
            <a:ext uri="{FF2B5EF4-FFF2-40B4-BE49-F238E27FC236}">
              <a16:creationId xmlns:a16="http://schemas.microsoft.com/office/drawing/2014/main" id="{00000000-0008-0000-0000-00004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56" name="Text Box 1">
          <a:extLst>
            <a:ext uri="{FF2B5EF4-FFF2-40B4-BE49-F238E27FC236}">
              <a16:creationId xmlns:a16="http://schemas.microsoft.com/office/drawing/2014/main" id="{00000000-0008-0000-0000-00005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57" name="Text Box 1">
          <a:extLst>
            <a:ext uri="{FF2B5EF4-FFF2-40B4-BE49-F238E27FC236}">
              <a16:creationId xmlns:a16="http://schemas.microsoft.com/office/drawing/2014/main" id="{00000000-0008-0000-0000-00005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58" name="Text Box 1">
          <a:extLst>
            <a:ext uri="{FF2B5EF4-FFF2-40B4-BE49-F238E27FC236}">
              <a16:creationId xmlns:a16="http://schemas.microsoft.com/office/drawing/2014/main" id="{00000000-0008-0000-0000-00005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59" name="Text Box 1">
          <a:extLst>
            <a:ext uri="{FF2B5EF4-FFF2-40B4-BE49-F238E27FC236}">
              <a16:creationId xmlns:a16="http://schemas.microsoft.com/office/drawing/2014/main" id="{00000000-0008-0000-0000-00005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60" name="Text Box 1">
          <a:extLst>
            <a:ext uri="{FF2B5EF4-FFF2-40B4-BE49-F238E27FC236}">
              <a16:creationId xmlns:a16="http://schemas.microsoft.com/office/drawing/2014/main" id="{00000000-0008-0000-0000-00005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61" name="Text Box 1">
          <a:extLst>
            <a:ext uri="{FF2B5EF4-FFF2-40B4-BE49-F238E27FC236}">
              <a16:creationId xmlns:a16="http://schemas.microsoft.com/office/drawing/2014/main" id="{00000000-0008-0000-0000-00005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62" name="Text Box 1">
          <a:extLst>
            <a:ext uri="{FF2B5EF4-FFF2-40B4-BE49-F238E27FC236}">
              <a16:creationId xmlns:a16="http://schemas.microsoft.com/office/drawing/2014/main" id="{00000000-0008-0000-0000-00005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63" name="Text Box 1">
          <a:extLst>
            <a:ext uri="{FF2B5EF4-FFF2-40B4-BE49-F238E27FC236}">
              <a16:creationId xmlns:a16="http://schemas.microsoft.com/office/drawing/2014/main" id="{00000000-0008-0000-0000-00005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64" name="Text Box 1">
          <a:extLst>
            <a:ext uri="{FF2B5EF4-FFF2-40B4-BE49-F238E27FC236}">
              <a16:creationId xmlns:a16="http://schemas.microsoft.com/office/drawing/2014/main" id="{00000000-0008-0000-0000-00005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65" name="Text Box 1">
          <a:extLst>
            <a:ext uri="{FF2B5EF4-FFF2-40B4-BE49-F238E27FC236}">
              <a16:creationId xmlns:a16="http://schemas.microsoft.com/office/drawing/2014/main" id="{00000000-0008-0000-0000-00005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66" name="Text Box 1">
          <a:extLst>
            <a:ext uri="{FF2B5EF4-FFF2-40B4-BE49-F238E27FC236}">
              <a16:creationId xmlns:a16="http://schemas.microsoft.com/office/drawing/2014/main" id="{00000000-0008-0000-0000-00005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67" name="Text Box 1">
          <a:extLst>
            <a:ext uri="{FF2B5EF4-FFF2-40B4-BE49-F238E27FC236}">
              <a16:creationId xmlns:a16="http://schemas.microsoft.com/office/drawing/2014/main" id="{00000000-0008-0000-0000-00005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68" name="Text Box 1">
          <a:extLst>
            <a:ext uri="{FF2B5EF4-FFF2-40B4-BE49-F238E27FC236}">
              <a16:creationId xmlns:a16="http://schemas.microsoft.com/office/drawing/2014/main" id="{00000000-0008-0000-0000-00005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69" name="Text Box 1">
          <a:extLst>
            <a:ext uri="{FF2B5EF4-FFF2-40B4-BE49-F238E27FC236}">
              <a16:creationId xmlns:a16="http://schemas.microsoft.com/office/drawing/2014/main" id="{00000000-0008-0000-0000-00005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70" name="Text Box 1">
          <a:extLst>
            <a:ext uri="{FF2B5EF4-FFF2-40B4-BE49-F238E27FC236}">
              <a16:creationId xmlns:a16="http://schemas.microsoft.com/office/drawing/2014/main" id="{00000000-0008-0000-0000-00005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71" name="Text Box 1">
          <a:extLst>
            <a:ext uri="{FF2B5EF4-FFF2-40B4-BE49-F238E27FC236}">
              <a16:creationId xmlns:a16="http://schemas.microsoft.com/office/drawing/2014/main" id="{00000000-0008-0000-0000-00005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72" name="Text Box 1">
          <a:extLst>
            <a:ext uri="{FF2B5EF4-FFF2-40B4-BE49-F238E27FC236}">
              <a16:creationId xmlns:a16="http://schemas.microsoft.com/office/drawing/2014/main" id="{00000000-0008-0000-0000-00006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73" name="Text Box 1">
          <a:extLst>
            <a:ext uri="{FF2B5EF4-FFF2-40B4-BE49-F238E27FC236}">
              <a16:creationId xmlns:a16="http://schemas.microsoft.com/office/drawing/2014/main" id="{00000000-0008-0000-0000-00006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74" name="Text Box 1">
          <a:extLst>
            <a:ext uri="{FF2B5EF4-FFF2-40B4-BE49-F238E27FC236}">
              <a16:creationId xmlns:a16="http://schemas.microsoft.com/office/drawing/2014/main" id="{00000000-0008-0000-0000-00006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75" name="Text Box 1">
          <a:extLst>
            <a:ext uri="{FF2B5EF4-FFF2-40B4-BE49-F238E27FC236}">
              <a16:creationId xmlns:a16="http://schemas.microsoft.com/office/drawing/2014/main" id="{00000000-0008-0000-0000-00006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76" name="Text Box 1">
          <a:extLst>
            <a:ext uri="{FF2B5EF4-FFF2-40B4-BE49-F238E27FC236}">
              <a16:creationId xmlns:a16="http://schemas.microsoft.com/office/drawing/2014/main" id="{00000000-0008-0000-0000-00006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77" name="Text Box 1">
          <a:extLst>
            <a:ext uri="{FF2B5EF4-FFF2-40B4-BE49-F238E27FC236}">
              <a16:creationId xmlns:a16="http://schemas.microsoft.com/office/drawing/2014/main" id="{00000000-0008-0000-0000-00006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78" name="Text Box 1">
          <a:extLst>
            <a:ext uri="{FF2B5EF4-FFF2-40B4-BE49-F238E27FC236}">
              <a16:creationId xmlns:a16="http://schemas.microsoft.com/office/drawing/2014/main" id="{00000000-0008-0000-0000-00006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79" name="Text Box 1">
          <a:extLst>
            <a:ext uri="{FF2B5EF4-FFF2-40B4-BE49-F238E27FC236}">
              <a16:creationId xmlns:a16="http://schemas.microsoft.com/office/drawing/2014/main" id="{00000000-0008-0000-0000-00006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80" name="Text Box 1">
          <a:extLst>
            <a:ext uri="{FF2B5EF4-FFF2-40B4-BE49-F238E27FC236}">
              <a16:creationId xmlns:a16="http://schemas.microsoft.com/office/drawing/2014/main" id="{00000000-0008-0000-0000-00006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81" name="Text Box 1">
          <a:extLst>
            <a:ext uri="{FF2B5EF4-FFF2-40B4-BE49-F238E27FC236}">
              <a16:creationId xmlns:a16="http://schemas.microsoft.com/office/drawing/2014/main" id="{00000000-0008-0000-0000-00006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82" name="Text Box 1">
          <a:extLst>
            <a:ext uri="{FF2B5EF4-FFF2-40B4-BE49-F238E27FC236}">
              <a16:creationId xmlns:a16="http://schemas.microsoft.com/office/drawing/2014/main" id="{00000000-0008-0000-0000-00006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83" name="Text Box 1">
          <a:extLst>
            <a:ext uri="{FF2B5EF4-FFF2-40B4-BE49-F238E27FC236}">
              <a16:creationId xmlns:a16="http://schemas.microsoft.com/office/drawing/2014/main" id="{00000000-0008-0000-0000-00006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84" name="Text Box 1">
          <a:extLst>
            <a:ext uri="{FF2B5EF4-FFF2-40B4-BE49-F238E27FC236}">
              <a16:creationId xmlns:a16="http://schemas.microsoft.com/office/drawing/2014/main" id="{00000000-0008-0000-0000-00006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85" name="Text Box 1">
          <a:extLst>
            <a:ext uri="{FF2B5EF4-FFF2-40B4-BE49-F238E27FC236}">
              <a16:creationId xmlns:a16="http://schemas.microsoft.com/office/drawing/2014/main" id="{00000000-0008-0000-0000-00006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86" name="Text Box 1">
          <a:extLst>
            <a:ext uri="{FF2B5EF4-FFF2-40B4-BE49-F238E27FC236}">
              <a16:creationId xmlns:a16="http://schemas.microsoft.com/office/drawing/2014/main" id="{00000000-0008-0000-0000-00006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87" name="Text Box 1">
          <a:extLst>
            <a:ext uri="{FF2B5EF4-FFF2-40B4-BE49-F238E27FC236}">
              <a16:creationId xmlns:a16="http://schemas.microsoft.com/office/drawing/2014/main" id="{00000000-0008-0000-0000-00006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88" name="Text Box 1">
          <a:extLst>
            <a:ext uri="{FF2B5EF4-FFF2-40B4-BE49-F238E27FC236}">
              <a16:creationId xmlns:a16="http://schemas.microsoft.com/office/drawing/2014/main" id="{00000000-0008-0000-0000-00007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89" name="Text Box 1">
          <a:extLst>
            <a:ext uri="{FF2B5EF4-FFF2-40B4-BE49-F238E27FC236}">
              <a16:creationId xmlns:a16="http://schemas.microsoft.com/office/drawing/2014/main" id="{00000000-0008-0000-0000-00007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90" name="Text Box 1">
          <a:extLst>
            <a:ext uri="{FF2B5EF4-FFF2-40B4-BE49-F238E27FC236}">
              <a16:creationId xmlns:a16="http://schemas.microsoft.com/office/drawing/2014/main" id="{00000000-0008-0000-0000-00007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91" name="Text Box 1">
          <a:extLst>
            <a:ext uri="{FF2B5EF4-FFF2-40B4-BE49-F238E27FC236}">
              <a16:creationId xmlns:a16="http://schemas.microsoft.com/office/drawing/2014/main" id="{00000000-0008-0000-0000-00007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92" name="Text Box 1">
          <a:extLst>
            <a:ext uri="{FF2B5EF4-FFF2-40B4-BE49-F238E27FC236}">
              <a16:creationId xmlns:a16="http://schemas.microsoft.com/office/drawing/2014/main" id="{00000000-0008-0000-0000-00007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93" name="Text Box 1">
          <a:extLst>
            <a:ext uri="{FF2B5EF4-FFF2-40B4-BE49-F238E27FC236}">
              <a16:creationId xmlns:a16="http://schemas.microsoft.com/office/drawing/2014/main" id="{00000000-0008-0000-0000-00007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94" name="Text Box 1">
          <a:extLst>
            <a:ext uri="{FF2B5EF4-FFF2-40B4-BE49-F238E27FC236}">
              <a16:creationId xmlns:a16="http://schemas.microsoft.com/office/drawing/2014/main" id="{00000000-0008-0000-0000-00007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95" name="Text Box 1">
          <a:extLst>
            <a:ext uri="{FF2B5EF4-FFF2-40B4-BE49-F238E27FC236}">
              <a16:creationId xmlns:a16="http://schemas.microsoft.com/office/drawing/2014/main" id="{00000000-0008-0000-0000-00007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96" name="Text Box 1">
          <a:extLst>
            <a:ext uri="{FF2B5EF4-FFF2-40B4-BE49-F238E27FC236}">
              <a16:creationId xmlns:a16="http://schemas.microsoft.com/office/drawing/2014/main" id="{00000000-0008-0000-0000-00007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97" name="Text Box 1">
          <a:extLst>
            <a:ext uri="{FF2B5EF4-FFF2-40B4-BE49-F238E27FC236}">
              <a16:creationId xmlns:a16="http://schemas.microsoft.com/office/drawing/2014/main" id="{00000000-0008-0000-0000-00007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98" name="Text Box 1">
          <a:extLst>
            <a:ext uri="{FF2B5EF4-FFF2-40B4-BE49-F238E27FC236}">
              <a16:creationId xmlns:a16="http://schemas.microsoft.com/office/drawing/2014/main" id="{00000000-0008-0000-0000-00007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699" name="Text Box 1">
          <a:extLst>
            <a:ext uri="{FF2B5EF4-FFF2-40B4-BE49-F238E27FC236}">
              <a16:creationId xmlns:a16="http://schemas.microsoft.com/office/drawing/2014/main" id="{00000000-0008-0000-0000-00007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00" name="Text Box 1">
          <a:extLst>
            <a:ext uri="{FF2B5EF4-FFF2-40B4-BE49-F238E27FC236}">
              <a16:creationId xmlns:a16="http://schemas.microsoft.com/office/drawing/2014/main" id="{00000000-0008-0000-0000-00007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01" name="Text Box 1">
          <a:extLst>
            <a:ext uri="{FF2B5EF4-FFF2-40B4-BE49-F238E27FC236}">
              <a16:creationId xmlns:a16="http://schemas.microsoft.com/office/drawing/2014/main" id="{00000000-0008-0000-0000-00007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02" name="Text Box 1">
          <a:extLst>
            <a:ext uri="{FF2B5EF4-FFF2-40B4-BE49-F238E27FC236}">
              <a16:creationId xmlns:a16="http://schemas.microsoft.com/office/drawing/2014/main" id="{00000000-0008-0000-0000-00007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03" name="Text Box 1">
          <a:extLst>
            <a:ext uri="{FF2B5EF4-FFF2-40B4-BE49-F238E27FC236}">
              <a16:creationId xmlns:a16="http://schemas.microsoft.com/office/drawing/2014/main" id="{00000000-0008-0000-0000-00007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04" name="Text Box 1">
          <a:extLst>
            <a:ext uri="{FF2B5EF4-FFF2-40B4-BE49-F238E27FC236}">
              <a16:creationId xmlns:a16="http://schemas.microsoft.com/office/drawing/2014/main" id="{00000000-0008-0000-0000-00008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05" name="Text Box 1">
          <a:extLst>
            <a:ext uri="{FF2B5EF4-FFF2-40B4-BE49-F238E27FC236}">
              <a16:creationId xmlns:a16="http://schemas.microsoft.com/office/drawing/2014/main" id="{00000000-0008-0000-0000-00008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06" name="Text Box 1">
          <a:extLst>
            <a:ext uri="{FF2B5EF4-FFF2-40B4-BE49-F238E27FC236}">
              <a16:creationId xmlns:a16="http://schemas.microsoft.com/office/drawing/2014/main" id="{00000000-0008-0000-0000-00008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07" name="Text Box 1">
          <a:extLst>
            <a:ext uri="{FF2B5EF4-FFF2-40B4-BE49-F238E27FC236}">
              <a16:creationId xmlns:a16="http://schemas.microsoft.com/office/drawing/2014/main" id="{00000000-0008-0000-0000-00008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08" name="Text Box 1">
          <a:extLst>
            <a:ext uri="{FF2B5EF4-FFF2-40B4-BE49-F238E27FC236}">
              <a16:creationId xmlns:a16="http://schemas.microsoft.com/office/drawing/2014/main" id="{00000000-0008-0000-0000-00008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09" name="Text Box 1">
          <a:extLst>
            <a:ext uri="{FF2B5EF4-FFF2-40B4-BE49-F238E27FC236}">
              <a16:creationId xmlns:a16="http://schemas.microsoft.com/office/drawing/2014/main" id="{00000000-0008-0000-0000-00008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10" name="Text Box 1">
          <a:extLst>
            <a:ext uri="{FF2B5EF4-FFF2-40B4-BE49-F238E27FC236}">
              <a16:creationId xmlns:a16="http://schemas.microsoft.com/office/drawing/2014/main" id="{00000000-0008-0000-0000-00008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11" name="Text Box 1">
          <a:extLst>
            <a:ext uri="{FF2B5EF4-FFF2-40B4-BE49-F238E27FC236}">
              <a16:creationId xmlns:a16="http://schemas.microsoft.com/office/drawing/2014/main" id="{00000000-0008-0000-0000-00008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12" name="Text Box 1">
          <a:extLst>
            <a:ext uri="{FF2B5EF4-FFF2-40B4-BE49-F238E27FC236}">
              <a16:creationId xmlns:a16="http://schemas.microsoft.com/office/drawing/2014/main" id="{00000000-0008-0000-0000-00008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13" name="Text Box 1">
          <a:extLst>
            <a:ext uri="{FF2B5EF4-FFF2-40B4-BE49-F238E27FC236}">
              <a16:creationId xmlns:a16="http://schemas.microsoft.com/office/drawing/2014/main" id="{00000000-0008-0000-0000-00008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14" name="Text Box 1">
          <a:extLst>
            <a:ext uri="{FF2B5EF4-FFF2-40B4-BE49-F238E27FC236}">
              <a16:creationId xmlns:a16="http://schemas.microsoft.com/office/drawing/2014/main" id="{00000000-0008-0000-0000-00008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15" name="Text Box 1">
          <a:extLst>
            <a:ext uri="{FF2B5EF4-FFF2-40B4-BE49-F238E27FC236}">
              <a16:creationId xmlns:a16="http://schemas.microsoft.com/office/drawing/2014/main" id="{00000000-0008-0000-0000-00008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16" name="Text Box 1">
          <a:extLst>
            <a:ext uri="{FF2B5EF4-FFF2-40B4-BE49-F238E27FC236}">
              <a16:creationId xmlns:a16="http://schemas.microsoft.com/office/drawing/2014/main" id="{00000000-0008-0000-0000-00008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17" name="Text Box 1">
          <a:extLst>
            <a:ext uri="{FF2B5EF4-FFF2-40B4-BE49-F238E27FC236}">
              <a16:creationId xmlns:a16="http://schemas.microsoft.com/office/drawing/2014/main" id="{00000000-0008-0000-0000-00008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18" name="Text Box 1">
          <a:extLst>
            <a:ext uri="{FF2B5EF4-FFF2-40B4-BE49-F238E27FC236}">
              <a16:creationId xmlns:a16="http://schemas.microsoft.com/office/drawing/2014/main" id="{00000000-0008-0000-0000-00008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19" name="Text Box 1">
          <a:extLst>
            <a:ext uri="{FF2B5EF4-FFF2-40B4-BE49-F238E27FC236}">
              <a16:creationId xmlns:a16="http://schemas.microsoft.com/office/drawing/2014/main" id="{00000000-0008-0000-0000-00008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20" name="Text Box 1">
          <a:extLst>
            <a:ext uri="{FF2B5EF4-FFF2-40B4-BE49-F238E27FC236}">
              <a16:creationId xmlns:a16="http://schemas.microsoft.com/office/drawing/2014/main" id="{00000000-0008-0000-0000-00009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21" name="Text Box 1">
          <a:extLst>
            <a:ext uri="{FF2B5EF4-FFF2-40B4-BE49-F238E27FC236}">
              <a16:creationId xmlns:a16="http://schemas.microsoft.com/office/drawing/2014/main" id="{00000000-0008-0000-0000-00009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22" name="Text Box 1">
          <a:extLst>
            <a:ext uri="{FF2B5EF4-FFF2-40B4-BE49-F238E27FC236}">
              <a16:creationId xmlns:a16="http://schemas.microsoft.com/office/drawing/2014/main" id="{00000000-0008-0000-0000-00009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23" name="Text Box 1">
          <a:extLst>
            <a:ext uri="{FF2B5EF4-FFF2-40B4-BE49-F238E27FC236}">
              <a16:creationId xmlns:a16="http://schemas.microsoft.com/office/drawing/2014/main" id="{00000000-0008-0000-0000-00009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24" name="Text Box 1">
          <a:extLst>
            <a:ext uri="{FF2B5EF4-FFF2-40B4-BE49-F238E27FC236}">
              <a16:creationId xmlns:a16="http://schemas.microsoft.com/office/drawing/2014/main" id="{00000000-0008-0000-0000-00009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25" name="Text Box 1">
          <a:extLst>
            <a:ext uri="{FF2B5EF4-FFF2-40B4-BE49-F238E27FC236}">
              <a16:creationId xmlns:a16="http://schemas.microsoft.com/office/drawing/2014/main" id="{00000000-0008-0000-0000-00009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26" name="Text Box 1">
          <a:extLst>
            <a:ext uri="{FF2B5EF4-FFF2-40B4-BE49-F238E27FC236}">
              <a16:creationId xmlns:a16="http://schemas.microsoft.com/office/drawing/2014/main" id="{00000000-0008-0000-0000-00009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27" name="Text Box 1">
          <a:extLst>
            <a:ext uri="{FF2B5EF4-FFF2-40B4-BE49-F238E27FC236}">
              <a16:creationId xmlns:a16="http://schemas.microsoft.com/office/drawing/2014/main" id="{00000000-0008-0000-0000-00009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28" name="Text Box 1">
          <a:extLst>
            <a:ext uri="{FF2B5EF4-FFF2-40B4-BE49-F238E27FC236}">
              <a16:creationId xmlns:a16="http://schemas.microsoft.com/office/drawing/2014/main" id="{00000000-0008-0000-0000-00009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29" name="Text Box 1">
          <a:extLst>
            <a:ext uri="{FF2B5EF4-FFF2-40B4-BE49-F238E27FC236}">
              <a16:creationId xmlns:a16="http://schemas.microsoft.com/office/drawing/2014/main" id="{00000000-0008-0000-0000-00009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30" name="Text Box 1">
          <a:extLst>
            <a:ext uri="{FF2B5EF4-FFF2-40B4-BE49-F238E27FC236}">
              <a16:creationId xmlns:a16="http://schemas.microsoft.com/office/drawing/2014/main" id="{00000000-0008-0000-0000-00009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31" name="Text Box 1">
          <a:extLst>
            <a:ext uri="{FF2B5EF4-FFF2-40B4-BE49-F238E27FC236}">
              <a16:creationId xmlns:a16="http://schemas.microsoft.com/office/drawing/2014/main" id="{00000000-0008-0000-0000-00009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32" name="Text Box 1">
          <a:extLst>
            <a:ext uri="{FF2B5EF4-FFF2-40B4-BE49-F238E27FC236}">
              <a16:creationId xmlns:a16="http://schemas.microsoft.com/office/drawing/2014/main" id="{00000000-0008-0000-0000-00009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33" name="Text Box 1">
          <a:extLst>
            <a:ext uri="{FF2B5EF4-FFF2-40B4-BE49-F238E27FC236}">
              <a16:creationId xmlns:a16="http://schemas.microsoft.com/office/drawing/2014/main" id="{00000000-0008-0000-0000-00009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34" name="Text Box 1">
          <a:extLst>
            <a:ext uri="{FF2B5EF4-FFF2-40B4-BE49-F238E27FC236}">
              <a16:creationId xmlns:a16="http://schemas.microsoft.com/office/drawing/2014/main" id="{00000000-0008-0000-0000-00009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35" name="Text Box 1">
          <a:extLst>
            <a:ext uri="{FF2B5EF4-FFF2-40B4-BE49-F238E27FC236}">
              <a16:creationId xmlns:a16="http://schemas.microsoft.com/office/drawing/2014/main" id="{00000000-0008-0000-0000-00009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36" name="Text Box 1">
          <a:extLst>
            <a:ext uri="{FF2B5EF4-FFF2-40B4-BE49-F238E27FC236}">
              <a16:creationId xmlns:a16="http://schemas.microsoft.com/office/drawing/2014/main" id="{00000000-0008-0000-0000-0000A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37" name="Text Box 1">
          <a:extLst>
            <a:ext uri="{FF2B5EF4-FFF2-40B4-BE49-F238E27FC236}">
              <a16:creationId xmlns:a16="http://schemas.microsoft.com/office/drawing/2014/main" id="{00000000-0008-0000-0000-0000A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38" name="Text Box 1">
          <a:extLst>
            <a:ext uri="{FF2B5EF4-FFF2-40B4-BE49-F238E27FC236}">
              <a16:creationId xmlns:a16="http://schemas.microsoft.com/office/drawing/2014/main" id="{00000000-0008-0000-0000-0000A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39" name="Text Box 1">
          <a:extLst>
            <a:ext uri="{FF2B5EF4-FFF2-40B4-BE49-F238E27FC236}">
              <a16:creationId xmlns:a16="http://schemas.microsoft.com/office/drawing/2014/main" id="{00000000-0008-0000-0000-0000A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40" name="Text Box 1">
          <a:extLst>
            <a:ext uri="{FF2B5EF4-FFF2-40B4-BE49-F238E27FC236}">
              <a16:creationId xmlns:a16="http://schemas.microsoft.com/office/drawing/2014/main" id="{00000000-0008-0000-0000-0000A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41" name="Text Box 1">
          <a:extLst>
            <a:ext uri="{FF2B5EF4-FFF2-40B4-BE49-F238E27FC236}">
              <a16:creationId xmlns:a16="http://schemas.microsoft.com/office/drawing/2014/main" id="{00000000-0008-0000-0000-0000A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42" name="Text Box 1">
          <a:extLst>
            <a:ext uri="{FF2B5EF4-FFF2-40B4-BE49-F238E27FC236}">
              <a16:creationId xmlns:a16="http://schemas.microsoft.com/office/drawing/2014/main" id="{00000000-0008-0000-0000-0000A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43" name="Text Box 1">
          <a:extLst>
            <a:ext uri="{FF2B5EF4-FFF2-40B4-BE49-F238E27FC236}">
              <a16:creationId xmlns:a16="http://schemas.microsoft.com/office/drawing/2014/main" id="{00000000-0008-0000-0000-0000A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44" name="Text Box 1">
          <a:extLst>
            <a:ext uri="{FF2B5EF4-FFF2-40B4-BE49-F238E27FC236}">
              <a16:creationId xmlns:a16="http://schemas.microsoft.com/office/drawing/2014/main" id="{00000000-0008-0000-0000-0000A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45" name="Text Box 1">
          <a:extLst>
            <a:ext uri="{FF2B5EF4-FFF2-40B4-BE49-F238E27FC236}">
              <a16:creationId xmlns:a16="http://schemas.microsoft.com/office/drawing/2014/main" id="{00000000-0008-0000-0000-0000A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46" name="Text Box 1">
          <a:extLst>
            <a:ext uri="{FF2B5EF4-FFF2-40B4-BE49-F238E27FC236}">
              <a16:creationId xmlns:a16="http://schemas.microsoft.com/office/drawing/2014/main" id="{00000000-0008-0000-0000-0000A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47" name="Text Box 1">
          <a:extLst>
            <a:ext uri="{FF2B5EF4-FFF2-40B4-BE49-F238E27FC236}">
              <a16:creationId xmlns:a16="http://schemas.microsoft.com/office/drawing/2014/main" id="{00000000-0008-0000-0000-0000A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48" name="Text Box 1">
          <a:extLst>
            <a:ext uri="{FF2B5EF4-FFF2-40B4-BE49-F238E27FC236}">
              <a16:creationId xmlns:a16="http://schemas.microsoft.com/office/drawing/2014/main" id="{00000000-0008-0000-0000-0000A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49" name="Text Box 1">
          <a:extLst>
            <a:ext uri="{FF2B5EF4-FFF2-40B4-BE49-F238E27FC236}">
              <a16:creationId xmlns:a16="http://schemas.microsoft.com/office/drawing/2014/main" id="{00000000-0008-0000-0000-0000A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50" name="Text Box 1">
          <a:extLst>
            <a:ext uri="{FF2B5EF4-FFF2-40B4-BE49-F238E27FC236}">
              <a16:creationId xmlns:a16="http://schemas.microsoft.com/office/drawing/2014/main" id="{00000000-0008-0000-0000-0000A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51" name="Text Box 1">
          <a:extLst>
            <a:ext uri="{FF2B5EF4-FFF2-40B4-BE49-F238E27FC236}">
              <a16:creationId xmlns:a16="http://schemas.microsoft.com/office/drawing/2014/main" id="{00000000-0008-0000-0000-0000A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52" name="Text Box 1">
          <a:extLst>
            <a:ext uri="{FF2B5EF4-FFF2-40B4-BE49-F238E27FC236}">
              <a16:creationId xmlns:a16="http://schemas.microsoft.com/office/drawing/2014/main" id="{00000000-0008-0000-0000-0000B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53" name="Text Box 1">
          <a:extLst>
            <a:ext uri="{FF2B5EF4-FFF2-40B4-BE49-F238E27FC236}">
              <a16:creationId xmlns:a16="http://schemas.microsoft.com/office/drawing/2014/main" id="{00000000-0008-0000-0000-0000B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54" name="Text Box 1">
          <a:extLst>
            <a:ext uri="{FF2B5EF4-FFF2-40B4-BE49-F238E27FC236}">
              <a16:creationId xmlns:a16="http://schemas.microsoft.com/office/drawing/2014/main" id="{00000000-0008-0000-0000-0000B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55" name="Text Box 1">
          <a:extLst>
            <a:ext uri="{FF2B5EF4-FFF2-40B4-BE49-F238E27FC236}">
              <a16:creationId xmlns:a16="http://schemas.microsoft.com/office/drawing/2014/main" id="{00000000-0008-0000-0000-0000B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56" name="Text Box 1">
          <a:extLst>
            <a:ext uri="{FF2B5EF4-FFF2-40B4-BE49-F238E27FC236}">
              <a16:creationId xmlns:a16="http://schemas.microsoft.com/office/drawing/2014/main" id="{00000000-0008-0000-0000-0000B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57" name="Text Box 1">
          <a:extLst>
            <a:ext uri="{FF2B5EF4-FFF2-40B4-BE49-F238E27FC236}">
              <a16:creationId xmlns:a16="http://schemas.microsoft.com/office/drawing/2014/main" id="{00000000-0008-0000-0000-0000B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58" name="Text Box 1">
          <a:extLst>
            <a:ext uri="{FF2B5EF4-FFF2-40B4-BE49-F238E27FC236}">
              <a16:creationId xmlns:a16="http://schemas.microsoft.com/office/drawing/2014/main" id="{00000000-0008-0000-0000-0000B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59" name="Text Box 1">
          <a:extLst>
            <a:ext uri="{FF2B5EF4-FFF2-40B4-BE49-F238E27FC236}">
              <a16:creationId xmlns:a16="http://schemas.microsoft.com/office/drawing/2014/main" id="{00000000-0008-0000-0000-0000B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60" name="Text Box 1">
          <a:extLst>
            <a:ext uri="{FF2B5EF4-FFF2-40B4-BE49-F238E27FC236}">
              <a16:creationId xmlns:a16="http://schemas.microsoft.com/office/drawing/2014/main" id="{00000000-0008-0000-0000-0000B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61" name="Text Box 1">
          <a:extLst>
            <a:ext uri="{FF2B5EF4-FFF2-40B4-BE49-F238E27FC236}">
              <a16:creationId xmlns:a16="http://schemas.microsoft.com/office/drawing/2014/main" id="{00000000-0008-0000-0000-0000B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62" name="Text Box 1">
          <a:extLst>
            <a:ext uri="{FF2B5EF4-FFF2-40B4-BE49-F238E27FC236}">
              <a16:creationId xmlns:a16="http://schemas.microsoft.com/office/drawing/2014/main" id="{00000000-0008-0000-0000-0000B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63" name="Text Box 1">
          <a:extLst>
            <a:ext uri="{FF2B5EF4-FFF2-40B4-BE49-F238E27FC236}">
              <a16:creationId xmlns:a16="http://schemas.microsoft.com/office/drawing/2014/main" id="{00000000-0008-0000-0000-0000B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64" name="Text Box 1">
          <a:extLst>
            <a:ext uri="{FF2B5EF4-FFF2-40B4-BE49-F238E27FC236}">
              <a16:creationId xmlns:a16="http://schemas.microsoft.com/office/drawing/2014/main" id="{00000000-0008-0000-0000-0000B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65" name="Text Box 1">
          <a:extLst>
            <a:ext uri="{FF2B5EF4-FFF2-40B4-BE49-F238E27FC236}">
              <a16:creationId xmlns:a16="http://schemas.microsoft.com/office/drawing/2014/main" id="{00000000-0008-0000-0000-0000B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66" name="Text Box 1">
          <a:extLst>
            <a:ext uri="{FF2B5EF4-FFF2-40B4-BE49-F238E27FC236}">
              <a16:creationId xmlns:a16="http://schemas.microsoft.com/office/drawing/2014/main" id="{00000000-0008-0000-0000-0000B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67" name="Text Box 1">
          <a:extLst>
            <a:ext uri="{FF2B5EF4-FFF2-40B4-BE49-F238E27FC236}">
              <a16:creationId xmlns:a16="http://schemas.microsoft.com/office/drawing/2014/main" id="{00000000-0008-0000-0000-0000B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68" name="Text Box 1">
          <a:extLst>
            <a:ext uri="{FF2B5EF4-FFF2-40B4-BE49-F238E27FC236}">
              <a16:creationId xmlns:a16="http://schemas.microsoft.com/office/drawing/2014/main" id="{00000000-0008-0000-0000-0000C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69" name="Text Box 1">
          <a:extLst>
            <a:ext uri="{FF2B5EF4-FFF2-40B4-BE49-F238E27FC236}">
              <a16:creationId xmlns:a16="http://schemas.microsoft.com/office/drawing/2014/main" id="{00000000-0008-0000-0000-0000C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70" name="Text Box 1">
          <a:extLst>
            <a:ext uri="{FF2B5EF4-FFF2-40B4-BE49-F238E27FC236}">
              <a16:creationId xmlns:a16="http://schemas.microsoft.com/office/drawing/2014/main" id="{00000000-0008-0000-0000-0000C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71" name="Text Box 1">
          <a:extLst>
            <a:ext uri="{FF2B5EF4-FFF2-40B4-BE49-F238E27FC236}">
              <a16:creationId xmlns:a16="http://schemas.microsoft.com/office/drawing/2014/main" id="{00000000-0008-0000-0000-0000C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72" name="Text Box 1">
          <a:extLst>
            <a:ext uri="{FF2B5EF4-FFF2-40B4-BE49-F238E27FC236}">
              <a16:creationId xmlns:a16="http://schemas.microsoft.com/office/drawing/2014/main" id="{00000000-0008-0000-0000-0000C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73" name="Text Box 1">
          <a:extLst>
            <a:ext uri="{FF2B5EF4-FFF2-40B4-BE49-F238E27FC236}">
              <a16:creationId xmlns:a16="http://schemas.microsoft.com/office/drawing/2014/main" id="{00000000-0008-0000-0000-0000C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74" name="Text Box 1">
          <a:extLst>
            <a:ext uri="{FF2B5EF4-FFF2-40B4-BE49-F238E27FC236}">
              <a16:creationId xmlns:a16="http://schemas.microsoft.com/office/drawing/2014/main" id="{00000000-0008-0000-0000-0000C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75" name="Text Box 1">
          <a:extLst>
            <a:ext uri="{FF2B5EF4-FFF2-40B4-BE49-F238E27FC236}">
              <a16:creationId xmlns:a16="http://schemas.microsoft.com/office/drawing/2014/main" id="{00000000-0008-0000-0000-0000C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76" name="Text Box 1">
          <a:extLst>
            <a:ext uri="{FF2B5EF4-FFF2-40B4-BE49-F238E27FC236}">
              <a16:creationId xmlns:a16="http://schemas.microsoft.com/office/drawing/2014/main" id="{00000000-0008-0000-0000-0000C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77" name="Text Box 1">
          <a:extLst>
            <a:ext uri="{FF2B5EF4-FFF2-40B4-BE49-F238E27FC236}">
              <a16:creationId xmlns:a16="http://schemas.microsoft.com/office/drawing/2014/main" id="{00000000-0008-0000-0000-0000C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78" name="Text Box 1">
          <a:extLst>
            <a:ext uri="{FF2B5EF4-FFF2-40B4-BE49-F238E27FC236}">
              <a16:creationId xmlns:a16="http://schemas.microsoft.com/office/drawing/2014/main" id="{00000000-0008-0000-0000-0000C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79" name="Text Box 1">
          <a:extLst>
            <a:ext uri="{FF2B5EF4-FFF2-40B4-BE49-F238E27FC236}">
              <a16:creationId xmlns:a16="http://schemas.microsoft.com/office/drawing/2014/main" id="{00000000-0008-0000-0000-0000C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80" name="Text Box 1">
          <a:extLst>
            <a:ext uri="{FF2B5EF4-FFF2-40B4-BE49-F238E27FC236}">
              <a16:creationId xmlns:a16="http://schemas.microsoft.com/office/drawing/2014/main" id="{00000000-0008-0000-0000-0000C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81" name="Text Box 1">
          <a:extLst>
            <a:ext uri="{FF2B5EF4-FFF2-40B4-BE49-F238E27FC236}">
              <a16:creationId xmlns:a16="http://schemas.microsoft.com/office/drawing/2014/main" id="{00000000-0008-0000-0000-0000C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82" name="Text Box 1">
          <a:extLst>
            <a:ext uri="{FF2B5EF4-FFF2-40B4-BE49-F238E27FC236}">
              <a16:creationId xmlns:a16="http://schemas.microsoft.com/office/drawing/2014/main" id="{00000000-0008-0000-0000-0000C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83" name="Text Box 1">
          <a:extLst>
            <a:ext uri="{FF2B5EF4-FFF2-40B4-BE49-F238E27FC236}">
              <a16:creationId xmlns:a16="http://schemas.microsoft.com/office/drawing/2014/main" id="{00000000-0008-0000-0000-0000C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84" name="Text Box 1">
          <a:extLst>
            <a:ext uri="{FF2B5EF4-FFF2-40B4-BE49-F238E27FC236}">
              <a16:creationId xmlns:a16="http://schemas.microsoft.com/office/drawing/2014/main" id="{00000000-0008-0000-0000-0000D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85" name="Text Box 1">
          <a:extLst>
            <a:ext uri="{FF2B5EF4-FFF2-40B4-BE49-F238E27FC236}">
              <a16:creationId xmlns:a16="http://schemas.microsoft.com/office/drawing/2014/main" id="{00000000-0008-0000-0000-0000D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86" name="Text Box 1">
          <a:extLst>
            <a:ext uri="{FF2B5EF4-FFF2-40B4-BE49-F238E27FC236}">
              <a16:creationId xmlns:a16="http://schemas.microsoft.com/office/drawing/2014/main" id="{00000000-0008-0000-0000-0000D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87" name="Text Box 1">
          <a:extLst>
            <a:ext uri="{FF2B5EF4-FFF2-40B4-BE49-F238E27FC236}">
              <a16:creationId xmlns:a16="http://schemas.microsoft.com/office/drawing/2014/main" id="{00000000-0008-0000-0000-0000D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88" name="Text Box 1">
          <a:extLst>
            <a:ext uri="{FF2B5EF4-FFF2-40B4-BE49-F238E27FC236}">
              <a16:creationId xmlns:a16="http://schemas.microsoft.com/office/drawing/2014/main" id="{00000000-0008-0000-0000-0000D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89" name="Text Box 1">
          <a:extLst>
            <a:ext uri="{FF2B5EF4-FFF2-40B4-BE49-F238E27FC236}">
              <a16:creationId xmlns:a16="http://schemas.microsoft.com/office/drawing/2014/main" id="{00000000-0008-0000-0000-0000D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90" name="Text Box 1">
          <a:extLst>
            <a:ext uri="{FF2B5EF4-FFF2-40B4-BE49-F238E27FC236}">
              <a16:creationId xmlns:a16="http://schemas.microsoft.com/office/drawing/2014/main" id="{00000000-0008-0000-0000-0000D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91" name="Text Box 1">
          <a:extLst>
            <a:ext uri="{FF2B5EF4-FFF2-40B4-BE49-F238E27FC236}">
              <a16:creationId xmlns:a16="http://schemas.microsoft.com/office/drawing/2014/main" id="{00000000-0008-0000-0000-0000D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92" name="Text Box 1">
          <a:extLst>
            <a:ext uri="{FF2B5EF4-FFF2-40B4-BE49-F238E27FC236}">
              <a16:creationId xmlns:a16="http://schemas.microsoft.com/office/drawing/2014/main" id="{00000000-0008-0000-0000-0000D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93" name="Text Box 1">
          <a:extLst>
            <a:ext uri="{FF2B5EF4-FFF2-40B4-BE49-F238E27FC236}">
              <a16:creationId xmlns:a16="http://schemas.microsoft.com/office/drawing/2014/main" id="{00000000-0008-0000-0000-0000D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94" name="Text Box 1">
          <a:extLst>
            <a:ext uri="{FF2B5EF4-FFF2-40B4-BE49-F238E27FC236}">
              <a16:creationId xmlns:a16="http://schemas.microsoft.com/office/drawing/2014/main" id="{00000000-0008-0000-0000-0000D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95" name="Text Box 1">
          <a:extLst>
            <a:ext uri="{FF2B5EF4-FFF2-40B4-BE49-F238E27FC236}">
              <a16:creationId xmlns:a16="http://schemas.microsoft.com/office/drawing/2014/main" id="{00000000-0008-0000-0000-0000D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96" name="Text Box 1">
          <a:extLst>
            <a:ext uri="{FF2B5EF4-FFF2-40B4-BE49-F238E27FC236}">
              <a16:creationId xmlns:a16="http://schemas.microsoft.com/office/drawing/2014/main" id="{00000000-0008-0000-0000-0000D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97" name="Text Box 1">
          <a:extLst>
            <a:ext uri="{FF2B5EF4-FFF2-40B4-BE49-F238E27FC236}">
              <a16:creationId xmlns:a16="http://schemas.microsoft.com/office/drawing/2014/main" id="{00000000-0008-0000-0000-0000D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98" name="Text Box 1">
          <a:extLst>
            <a:ext uri="{FF2B5EF4-FFF2-40B4-BE49-F238E27FC236}">
              <a16:creationId xmlns:a16="http://schemas.microsoft.com/office/drawing/2014/main" id="{00000000-0008-0000-0000-0000D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799" name="Text Box 1">
          <a:extLst>
            <a:ext uri="{FF2B5EF4-FFF2-40B4-BE49-F238E27FC236}">
              <a16:creationId xmlns:a16="http://schemas.microsoft.com/office/drawing/2014/main" id="{00000000-0008-0000-0000-0000D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00" name="Text Box 1">
          <a:extLst>
            <a:ext uri="{FF2B5EF4-FFF2-40B4-BE49-F238E27FC236}">
              <a16:creationId xmlns:a16="http://schemas.microsoft.com/office/drawing/2014/main" id="{00000000-0008-0000-0000-0000E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01" name="Text Box 1">
          <a:extLst>
            <a:ext uri="{FF2B5EF4-FFF2-40B4-BE49-F238E27FC236}">
              <a16:creationId xmlns:a16="http://schemas.microsoft.com/office/drawing/2014/main" id="{00000000-0008-0000-0000-0000E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02" name="Text Box 1">
          <a:extLst>
            <a:ext uri="{FF2B5EF4-FFF2-40B4-BE49-F238E27FC236}">
              <a16:creationId xmlns:a16="http://schemas.microsoft.com/office/drawing/2014/main" id="{00000000-0008-0000-0000-0000E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03" name="Text Box 1">
          <a:extLst>
            <a:ext uri="{FF2B5EF4-FFF2-40B4-BE49-F238E27FC236}">
              <a16:creationId xmlns:a16="http://schemas.microsoft.com/office/drawing/2014/main" id="{00000000-0008-0000-0000-0000E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04" name="Text Box 1">
          <a:extLst>
            <a:ext uri="{FF2B5EF4-FFF2-40B4-BE49-F238E27FC236}">
              <a16:creationId xmlns:a16="http://schemas.microsoft.com/office/drawing/2014/main" id="{00000000-0008-0000-0000-0000E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05" name="Text Box 1">
          <a:extLst>
            <a:ext uri="{FF2B5EF4-FFF2-40B4-BE49-F238E27FC236}">
              <a16:creationId xmlns:a16="http://schemas.microsoft.com/office/drawing/2014/main" id="{00000000-0008-0000-0000-0000E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06" name="Text Box 1">
          <a:extLst>
            <a:ext uri="{FF2B5EF4-FFF2-40B4-BE49-F238E27FC236}">
              <a16:creationId xmlns:a16="http://schemas.microsoft.com/office/drawing/2014/main" id="{00000000-0008-0000-0000-0000E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07" name="Text Box 1">
          <a:extLst>
            <a:ext uri="{FF2B5EF4-FFF2-40B4-BE49-F238E27FC236}">
              <a16:creationId xmlns:a16="http://schemas.microsoft.com/office/drawing/2014/main" id="{00000000-0008-0000-0000-0000E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08" name="Text Box 1">
          <a:extLst>
            <a:ext uri="{FF2B5EF4-FFF2-40B4-BE49-F238E27FC236}">
              <a16:creationId xmlns:a16="http://schemas.microsoft.com/office/drawing/2014/main" id="{00000000-0008-0000-0000-0000E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09" name="Text Box 1">
          <a:extLst>
            <a:ext uri="{FF2B5EF4-FFF2-40B4-BE49-F238E27FC236}">
              <a16:creationId xmlns:a16="http://schemas.microsoft.com/office/drawing/2014/main" id="{00000000-0008-0000-0000-0000E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10" name="Text Box 1">
          <a:extLst>
            <a:ext uri="{FF2B5EF4-FFF2-40B4-BE49-F238E27FC236}">
              <a16:creationId xmlns:a16="http://schemas.microsoft.com/office/drawing/2014/main" id="{00000000-0008-0000-0000-0000E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11" name="Text Box 1">
          <a:extLst>
            <a:ext uri="{FF2B5EF4-FFF2-40B4-BE49-F238E27FC236}">
              <a16:creationId xmlns:a16="http://schemas.microsoft.com/office/drawing/2014/main" id="{00000000-0008-0000-0000-0000E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12" name="Text Box 1">
          <a:extLst>
            <a:ext uri="{FF2B5EF4-FFF2-40B4-BE49-F238E27FC236}">
              <a16:creationId xmlns:a16="http://schemas.microsoft.com/office/drawing/2014/main" id="{00000000-0008-0000-0000-0000E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13" name="Text Box 1">
          <a:extLst>
            <a:ext uri="{FF2B5EF4-FFF2-40B4-BE49-F238E27FC236}">
              <a16:creationId xmlns:a16="http://schemas.microsoft.com/office/drawing/2014/main" id="{00000000-0008-0000-0000-0000E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14" name="Text Box 1">
          <a:extLst>
            <a:ext uri="{FF2B5EF4-FFF2-40B4-BE49-F238E27FC236}">
              <a16:creationId xmlns:a16="http://schemas.microsoft.com/office/drawing/2014/main" id="{00000000-0008-0000-0000-0000E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15" name="Text Box 1">
          <a:extLst>
            <a:ext uri="{FF2B5EF4-FFF2-40B4-BE49-F238E27FC236}">
              <a16:creationId xmlns:a16="http://schemas.microsoft.com/office/drawing/2014/main" id="{00000000-0008-0000-0000-0000E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16" name="Text Box 1">
          <a:extLst>
            <a:ext uri="{FF2B5EF4-FFF2-40B4-BE49-F238E27FC236}">
              <a16:creationId xmlns:a16="http://schemas.microsoft.com/office/drawing/2014/main" id="{00000000-0008-0000-0000-0000F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17" name="Text Box 1">
          <a:extLst>
            <a:ext uri="{FF2B5EF4-FFF2-40B4-BE49-F238E27FC236}">
              <a16:creationId xmlns:a16="http://schemas.microsoft.com/office/drawing/2014/main" id="{00000000-0008-0000-0000-0000F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18" name="Text Box 1">
          <a:extLst>
            <a:ext uri="{FF2B5EF4-FFF2-40B4-BE49-F238E27FC236}">
              <a16:creationId xmlns:a16="http://schemas.microsoft.com/office/drawing/2014/main" id="{00000000-0008-0000-0000-0000F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19" name="Text Box 1">
          <a:extLst>
            <a:ext uri="{FF2B5EF4-FFF2-40B4-BE49-F238E27FC236}">
              <a16:creationId xmlns:a16="http://schemas.microsoft.com/office/drawing/2014/main" id="{00000000-0008-0000-0000-0000F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20" name="Text Box 1">
          <a:extLst>
            <a:ext uri="{FF2B5EF4-FFF2-40B4-BE49-F238E27FC236}">
              <a16:creationId xmlns:a16="http://schemas.microsoft.com/office/drawing/2014/main" id="{00000000-0008-0000-0000-0000F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21" name="Text Box 1">
          <a:extLst>
            <a:ext uri="{FF2B5EF4-FFF2-40B4-BE49-F238E27FC236}">
              <a16:creationId xmlns:a16="http://schemas.microsoft.com/office/drawing/2014/main" id="{00000000-0008-0000-0000-0000F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22" name="Text Box 1">
          <a:extLst>
            <a:ext uri="{FF2B5EF4-FFF2-40B4-BE49-F238E27FC236}">
              <a16:creationId xmlns:a16="http://schemas.microsoft.com/office/drawing/2014/main" id="{00000000-0008-0000-0000-0000F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23" name="Text Box 1">
          <a:extLst>
            <a:ext uri="{FF2B5EF4-FFF2-40B4-BE49-F238E27FC236}">
              <a16:creationId xmlns:a16="http://schemas.microsoft.com/office/drawing/2014/main" id="{00000000-0008-0000-0000-0000F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24" name="Text Box 1">
          <a:extLst>
            <a:ext uri="{FF2B5EF4-FFF2-40B4-BE49-F238E27FC236}">
              <a16:creationId xmlns:a16="http://schemas.microsoft.com/office/drawing/2014/main" id="{00000000-0008-0000-0000-0000F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25" name="Text Box 1">
          <a:extLst>
            <a:ext uri="{FF2B5EF4-FFF2-40B4-BE49-F238E27FC236}">
              <a16:creationId xmlns:a16="http://schemas.microsoft.com/office/drawing/2014/main" id="{00000000-0008-0000-0000-0000F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26" name="Text Box 1">
          <a:extLst>
            <a:ext uri="{FF2B5EF4-FFF2-40B4-BE49-F238E27FC236}">
              <a16:creationId xmlns:a16="http://schemas.microsoft.com/office/drawing/2014/main" id="{00000000-0008-0000-0000-0000F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27" name="Text Box 1">
          <a:extLst>
            <a:ext uri="{FF2B5EF4-FFF2-40B4-BE49-F238E27FC236}">
              <a16:creationId xmlns:a16="http://schemas.microsoft.com/office/drawing/2014/main" id="{00000000-0008-0000-0000-0000F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28" name="Text Box 1">
          <a:extLst>
            <a:ext uri="{FF2B5EF4-FFF2-40B4-BE49-F238E27FC236}">
              <a16:creationId xmlns:a16="http://schemas.microsoft.com/office/drawing/2014/main" id="{00000000-0008-0000-0000-0000F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29" name="Text Box 1">
          <a:extLst>
            <a:ext uri="{FF2B5EF4-FFF2-40B4-BE49-F238E27FC236}">
              <a16:creationId xmlns:a16="http://schemas.microsoft.com/office/drawing/2014/main" id="{00000000-0008-0000-0000-0000F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30" name="Text Box 1">
          <a:extLst>
            <a:ext uri="{FF2B5EF4-FFF2-40B4-BE49-F238E27FC236}">
              <a16:creationId xmlns:a16="http://schemas.microsoft.com/office/drawing/2014/main" id="{00000000-0008-0000-0000-0000F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31" name="Text Box 1">
          <a:extLst>
            <a:ext uri="{FF2B5EF4-FFF2-40B4-BE49-F238E27FC236}">
              <a16:creationId xmlns:a16="http://schemas.microsoft.com/office/drawing/2014/main" id="{00000000-0008-0000-0000-0000F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32" name="Text Box 1">
          <a:extLst>
            <a:ext uri="{FF2B5EF4-FFF2-40B4-BE49-F238E27FC236}">
              <a16:creationId xmlns:a16="http://schemas.microsoft.com/office/drawing/2014/main" id="{00000000-0008-0000-0000-00000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33" name="Text Box 1">
          <a:extLst>
            <a:ext uri="{FF2B5EF4-FFF2-40B4-BE49-F238E27FC236}">
              <a16:creationId xmlns:a16="http://schemas.microsoft.com/office/drawing/2014/main" id="{00000000-0008-0000-0000-00000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34" name="Text Box 1">
          <a:extLst>
            <a:ext uri="{FF2B5EF4-FFF2-40B4-BE49-F238E27FC236}">
              <a16:creationId xmlns:a16="http://schemas.microsoft.com/office/drawing/2014/main" id="{00000000-0008-0000-0000-00000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35" name="Text Box 1">
          <a:extLst>
            <a:ext uri="{FF2B5EF4-FFF2-40B4-BE49-F238E27FC236}">
              <a16:creationId xmlns:a16="http://schemas.microsoft.com/office/drawing/2014/main" id="{00000000-0008-0000-0000-00000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36" name="Text Box 1">
          <a:extLst>
            <a:ext uri="{FF2B5EF4-FFF2-40B4-BE49-F238E27FC236}">
              <a16:creationId xmlns:a16="http://schemas.microsoft.com/office/drawing/2014/main" id="{00000000-0008-0000-0000-00000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37" name="Text Box 1">
          <a:extLst>
            <a:ext uri="{FF2B5EF4-FFF2-40B4-BE49-F238E27FC236}">
              <a16:creationId xmlns:a16="http://schemas.microsoft.com/office/drawing/2014/main" id="{00000000-0008-0000-0000-00000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38" name="Text Box 1">
          <a:extLst>
            <a:ext uri="{FF2B5EF4-FFF2-40B4-BE49-F238E27FC236}">
              <a16:creationId xmlns:a16="http://schemas.microsoft.com/office/drawing/2014/main" id="{00000000-0008-0000-0000-00000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39" name="Text Box 1">
          <a:extLst>
            <a:ext uri="{FF2B5EF4-FFF2-40B4-BE49-F238E27FC236}">
              <a16:creationId xmlns:a16="http://schemas.microsoft.com/office/drawing/2014/main" id="{00000000-0008-0000-0000-00000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40" name="Text Box 1">
          <a:extLst>
            <a:ext uri="{FF2B5EF4-FFF2-40B4-BE49-F238E27FC236}">
              <a16:creationId xmlns:a16="http://schemas.microsoft.com/office/drawing/2014/main" id="{00000000-0008-0000-0000-00000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41" name="Text Box 1">
          <a:extLst>
            <a:ext uri="{FF2B5EF4-FFF2-40B4-BE49-F238E27FC236}">
              <a16:creationId xmlns:a16="http://schemas.microsoft.com/office/drawing/2014/main" id="{00000000-0008-0000-0000-00000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42" name="Text Box 1">
          <a:extLst>
            <a:ext uri="{FF2B5EF4-FFF2-40B4-BE49-F238E27FC236}">
              <a16:creationId xmlns:a16="http://schemas.microsoft.com/office/drawing/2014/main" id="{00000000-0008-0000-0000-00000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43" name="Text Box 1">
          <a:extLst>
            <a:ext uri="{FF2B5EF4-FFF2-40B4-BE49-F238E27FC236}">
              <a16:creationId xmlns:a16="http://schemas.microsoft.com/office/drawing/2014/main" id="{00000000-0008-0000-0000-00000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44" name="Text Box 1">
          <a:extLst>
            <a:ext uri="{FF2B5EF4-FFF2-40B4-BE49-F238E27FC236}">
              <a16:creationId xmlns:a16="http://schemas.microsoft.com/office/drawing/2014/main" id="{00000000-0008-0000-0000-00000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45" name="Text Box 1">
          <a:extLst>
            <a:ext uri="{FF2B5EF4-FFF2-40B4-BE49-F238E27FC236}">
              <a16:creationId xmlns:a16="http://schemas.microsoft.com/office/drawing/2014/main" id="{00000000-0008-0000-0000-00000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46" name="Text Box 1">
          <a:extLst>
            <a:ext uri="{FF2B5EF4-FFF2-40B4-BE49-F238E27FC236}">
              <a16:creationId xmlns:a16="http://schemas.microsoft.com/office/drawing/2014/main" id="{00000000-0008-0000-0000-00000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47" name="Text Box 1">
          <a:extLst>
            <a:ext uri="{FF2B5EF4-FFF2-40B4-BE49-F238E27FC236}">
              <a16:creationId xmlns:a16="http://schemas.microsoft.com/office/drawing/2014/main" id="{00000000-0008-0000-0000-00000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48" name="Text Box 1">
          <a:extLst>
            <a:ext uri="{FF2B5EF4-FFF2-40B4-BE49-F238E27FC236}">
              <a16:creationId xmlns:a16="http://schemas.microsoft.com/office/drawing/2014/main" id="{00000000-0008-0000-0000-00001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49" name="Text Box 1">
          <a:extLst>
            <a:ext uri="{FF2B5EF4-FFF2-40B4-BE49-F238E27FC236}">
              <a16:creationId xmlns:a16="http://schemas.microsoft.com/office/drawing/2014/main" id="{00000000-0008-0000-0000-00001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50" name="Text Box 1">
          <a:extLst>
            <a:ext uri="{FF2B5EF4-FFF2-40B4-BE49-F238E27FC236}">
              <a16:creationId xmlns:a16="http://schemas.microsoft.com/office/drawing/2014/main" id="{00000000-0008-0000-0000-00001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51" name="Text Box 1">
          <a:extLst>
            <a:ext uri="{FF2B5EF4-FFF2-40B4-BE49-F238E27FC236}">
              <a16:creationId xmlns:a16="http://schemas.microsoft.com/office/drawing/2014/main" id="{00000000-0008-0000-0000-00001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52" name="Text Box 1">
          <a:extLst>
            <a:ext uri="{FF2B5EF4-FFF2-40B4-BE49-F238E27FC236}">
              <a16:creationId xmlns:a16="http://schemas.microsoft.com/office/drawing/2014/main" id="{00000000-0008-0000-0000-00001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53" name="Text Box 1">
          <a:extLst>
            <a:ext uri="{FF2B5EF4-FFF2-40B4-BE49-F238E27FC236}">
              <a16:creationId xmlns:a16="http://schemas.microsoft.com/office/drawing/2014/main" id="{00000000-0008-0000-0000-00001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54" name="Text Box 1">
          <a:extLst>
            <a:ext uri="{FF2B5EF4-FFF2-40B4-BE49-F238E27FC236}">
              <a16:creationId xmlns:a16="http://schemas.microsoft.com/office/drawing/2014/main" id="{00000000-0008-0000-0000-00001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55" name="Text Box 1">
          <a:extLst>
            <a:ext uri="{FF2B5EF4-FFF2-40B4-BE49-F238E27FC236}">
              <a16:creationId xmlns:a16="http://schemas.microsoft.com/office/drawing/2014/main" id="{00000000-0008-0000-0000-00001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56" name="Text Box 1">
          <a:extLst>
            <a:ext uri="{FF2B5EF4-FFF2-40B4-BE49-F238E27FC236}">
              <a16:creationId xmlns:a16="http://schemas.microsoft.com/office/drawing/2014/main" id="{00000000-0008-0000-0000-00001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57" name="Text Box 1">
          <a:extLst>
            <a:ext uri="{FF2B5EF4-FFF2-40B4-BE49-F238E27FC236}">
              <a16:creationId xmlns:a16="http://schemas.microsoft.com/office/drawing/2014/main" id="{00000000-0008-0000-0000-00001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58" name="Text Box 1">
          <a:extLst>
            <a:ext uri="{FF2B5EF4-FFF2-40B4-BE49-F238E27FC236}">
              <a16:creationId xmlns:a16="http://schemas.microsoft.com/office/drawing/2014/main" id="{00000000-0008-0000-0000-00001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59" name="Text Box 1">
          <a:extLst>
            <a:ext uri="{FF2B5EF4-FFF2-40B4-BE49-F238E27FC236}">
              <a16:creationId xmlns:a16="http://schemas.microsoft.com/office/drawing/2014/main" id="{00000000-0008-0000-0000-00001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60" name="Text Box 1">
          <a:extLst>
            <a:ext uri="{FF2B5EF4-FFF2-40B4-BE49-F238E27FC236}">
              <a16:creationId xmlns:a16="http://schemas.microsoft.com/office/drawing/2014/main" id="{00000000-0008-0000-0000-00001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61" name="Text Box 1">
          <a:extLst>
            <a:ext uri="{FF2B5EF4-FFF2-40B4-BE49-F238E27FC236}">
              <a16:creationId xmlns:a16="http://schemas.microsoft.com/office/drawing/2014/main" id="{00000000-0008-0000-0000-00001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62" name="Text Box 1">
          <a:extLst>
            <a:ext uri="{FF2B5EF4-FFF2-40B4-BE49-F238E27FC236}">
              <a16:creationId xmlns:a16="http://schemas.microsoft.com/office/drawing/2014/main" id="{00000000-0008-0000-0000-00001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63" name="Text Box 1">
          <a:extLst>
            <a:ext uri="{FF2B5EF4-FFF2-40B4-BE49-F238E27FC236}">
              <a16:creationId xmlns:a16="http://schemas.microsoft.com/office/drawing/2014/main" id="{00000000-0008-0000-0000-00001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64" name="Text Box 1">
          <a:extLst>
            <a:ext uri="{FF2B5EF4-FFF2-40B4-BE49-F238E27FC236}">
              <a16:creationId xmlns:a16="http://schemas.microsoft.com/office/drawing/2014/main" id="{00000000-0008-0000-0000-00002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65" name="Text Box 1">
          <a:extLst>
            <a:ext uri="{FF2B5EF4-FFF2-40B4-BE49-F238E27FC236}">
              <a16:creationId xmlns:a16="http://schemas.microsoft.com/office/drawing/2014/main" id="{00000000-0008-0000-0000-00002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66" name="Text Box 1">
          <a:extLst>
            <a:ext uri="{FF2B5EF4-FFF2-40B4-BE49-F238E27FC236}">
              <a16:creationId xmlns:a16="http://schemas.microsoft.com/office/drawing/2014/main" id="{00000000-0008-0000-0000-00002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67" name="Text Box 1">
          <a:extLst>
            <a:ext uri="{FF2B5EF4-FFF2-40B4-BE49-F238E27FC236}">
              <a16:creationId xmlns:a16="http://schemas.microsoft.com/office/drawing/2014/main" id="{00000000-0008-0000-0000-00002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68" name="Text Box 1">
          <a:extLst>
            <a:ext uri="{FF2B5EF4-FFF2-40B4-BE49-F238E27FC236}">
              <a16:creationId xmlns:a16="http://schemas.microsoft.com/office/drawing/2014/main" id="{00000000-0008-0000-0000-00002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69" name="Text Box 1">
          <a:extLst>
            <a:ext uri="{FF2B5EF4-FFF2-40B4-BE49-F238E27FC236}">
              <a16:creationId xmlns:a16="http://schemas.microsoft.com/office/drawing/2014/main" id="{00000000-0008-0000-0000-00002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70" name="Text Box 1">
          <a:extLst>
            <a:ext uri="{FF2B5EF4-FFF2-40B4-BE49-F238E27FC236}">
              <a16:creationId xmlns:a16="http://schemas.microsoft.com/office/drawing/2014/main" id="{00000000-0008-0000-0000-00002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71" name="Text Box 1">
          <a:extLst>
            <a:ext uri="{FF2B5EF4-FFF2-40B4-BE49-F238E27FC236}">
              <a16:creationId xmlns:a16="http://schemas.microsoft.com/office/drawing/2014/main" id="{00000000-0008-0000-0000-00002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72" name="Text Box 1">
          <a:extLst>
            <a:ext uri="{FF2B5EF4-FFF2-40B4-BE49-F238E27FC236}">
              <a16:creationId xmlns:a16="http://schemas.microsoft.com/office/drawing/2014/main" id="{00000000-0008-0000-0000-00002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73" name="Text Box 1">
          <a:extLst>
            <a:ext uri="{FF2B5EF4-FFF2-40B4-BE49-F238E27FC236}">
              <a16:creationId xmlns:a16="http://schemas.microsoft.com/office/drawing/2014/main" id="{00000000-0008-0000-0000-00002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74" name="Text Box 1">
          <a:extLst>
            <a:ext uri="{FF2B5EF4-FFF2-40B4-BE49-F238E27FC236}">
              <a16:creationId xmlns:a16="http://schemas.microsoft.com/office/drawing/2014/main" id="{00000000-0008-0000-0000-00002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75" name="Text Box 1">
          <a:extLst>
            <a:ext uri="{FF2B5EF4-FFF2-40B4-BE49-F238E27FC236}">
              <a16:creationId xmlns:a16="http://schemas.microsoft.com/office/drawing/2014/main" id="{00000000-0008-0000-0000-00002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76" name="Text Box 1">
          <a:extLst>
            <a:ext uri="{FF2B5EF4-FFF2-40B4-BE49-F238E27FC236}">
              <a16:creationId xmlns:a16="http://schemas.microsoft.com/office/drawing/2014/main" id="{00000000-0008-0000-0000-00002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77" name="Text Box 1">
          <a:extLst>
            <a:ext uri="{FF2B5EF4-FFF2-40B4-BE49-F238E27FC236}">
              <a16:creationId xmlns:a16="http://schemas.microsoft.com/office/drawing/2014/main" id="{00000000-0008-0000-0000-00002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78" name="Text Box 1">
          <a:extLst>
            <a:ext uri="{FF2B5EF4-FFF2-40B4-BE49-F238E27FC236}">
              <a16:creationId xmlns:a16="http://schemas.microsoft.com/office/drawing/2014/main" id="{00000000-0008-0000-0000-00002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79" name="Text Box 1">
          <a:extLst>
            <a:ext uri="{FF2B5EF4-FFF2-40B4-BE49-F238E27FC236}">
              <a16:creationId xmlns:a16="http://schemas.microsoft.com/office/drawing/2014/main" id="{00000000-0008-0000-0000-00002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80" name="Text Box 1">
          <a:extLst>
            <a:ext uri="{FF2B5EF4-FFF2-40B4-BE49-F238E27FC236}">
              <a16:creationId xmlns:a16="http://schemas.microsoft.com/office/drawing/2014/main" id="{00000000-0008-0000-0000-00003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81" name="Text Box 1">
          <a:extLst>
            <a:ext uri="{FF2B5EF4-FFF2-40B4-BE49-F238E27FC236}">
              <a16:creationId xmlns:a16="http://schemas.microsoft.com/office/drawing/2014/main" id="{00000000-0008-0000-0000-00003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82" name="Text Box 1">
          <a:extLst>
            <a:ext uri="{FF2B5EF4-FFF2-40B4-BE49-F238E27FC236}">
              <a16:creationId xmlns:a16="http://schemas.microsoft.com/office/drawing/2014/main" id="{00000000-0008-0000-0000-00003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83" name="Text Box 1">
          <a:extLst>
            <a:ext uri="{FF2B5EF4-FFF2-40B4-BE49-F238E27FC236}">
              <a16:creationId xmlns:a16="http://schemas.microsoft.com/office/drawing/2014/main" id="{00000000-0008-0000-0000-00003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84" name="Text Box 1">
          <a:extLst>
            <a:ext uri="{FF2B5EF4-FFF2-40B4-BE49-F238E27FC236}">
              <a16:creationId xmlns:a16="http://schemas.microsoft.com/office/drawing/2014/main" id="{00000000-0008-0000-0000-00003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85" name="Text Box 1">
          <a:extLst>
            <a:ext uri="{FF2B5EF4-FFF2-40B4-BE49-F238E27FC236}">
              <a16:creationId xmlns:a16="http://schemas.microsoft.com/office/drawing/2014/main" id="{00000000-0008-0000-0000-00003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86" name="Text Box 1">
          <a:extLst>
            <a:ext uri="{FF2B5EF4-FFF2-40B4-BE49-F238E27FC236}">
              <a16:creationId xmlns:a16="http://schemas.microsoft.com/office/drawing/2014/main" id="{00000000-0008-0000-0000-00003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87" name="Text Box 1">
          <a:extLst>
            <a:ext uri="{FF2B5EF4-FFF2-40B4-BE49-F238E27FC236}">
              <a16:creationId xmlns:a16="http://schemas.microsoft.com/office/drawing/2014/main" id="{00000000-0008-0000-0000-00003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88" name="Text Box 1">
          <a:extLst>
            <a:ext uri="{FF2B5EF4-FFF2-40B4-BE49-F238E27FC236}">
              <a16:creationId xmlns:a16="http://schemas.microsoft.com/office/drawing/2014/main" id="{00000000-0008-0000-0000-00003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89" name="Text Box 1">
          <a:extLst>
            <a:ext uri="{FF2B5EF4-FFF2-40B4-BE49-F238E27FC236}">
              <a16:creationId xmlns:a16="http://schemas.microsoft.com/office/drawing/2014/main" id="{00000000-0008-0000-0000-00003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90" name="Text Box 1">
          <a:extLst>
            <a:ext uri="{FF2B5EF4-FFF2-40B4-BE49-F238E27FC236}">
              <a16:creationId xmlns:a16="http://schemas.microsoft.com/office/drawing/2014/main" id="{00000000-0008-0000-0000-00003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91" name="Text Box 1">
          <a:extLst>
            <a:ext uri="{FF2B5EF4-FFF2-40B4-BE49-F238E27FC236}">
              <a16:creationId xmlns:a16="http://schemas.microsoft.com/office/drawing/2014/main" id="{00000000-0008-0000-0000-00003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92" name="Text Box 1">
          <a:extLst>
            <a:ext uri="{FF2B5EF4-FFF2-40B4-BE49-F238E27FC236}">
              <a16:creationId xmlns:a16="http://schemas.microsoft.com/office/drawing/2014/main" id="{00000000-0008-0000-0000-00003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93" name="Text Box 1">
          <a:extLst>
            <a:ext uri="{FF2B5EF4-FFF2-40B4-BE49-F238E27FC236}">
              <a16:creationId xmlns:a16="http://schemas.microsoft.com/office/drawing/2014/main" id="{00000000-0008-0000-0000-00003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94" name="Text Box 1">
          <a:extLst>
            <a:ext uri="{FF2B5EF4-FFF2-40B4-BE49-F238E27FC236}">
              <a16:creationId xmlns:a16="http://schemas.microsoft.com/office/drawing/2014/main" id="{00000000-0008-0000-0000-00003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95" name="Text Box 1">
          <a:extLst>
            <a:ext uri="{FF2B5EF4-FFF2-40B4-BE49-F238E27FC236}">
              <a16:creationId xmlns:a16="http://schemas.microsoft.com/office/drawing/2014/main" id="{00000000-0008-0000-0000-00003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96" name="Text Box 1">
          <a:extLst>
            <a:ext uri="{FF2B5EF4-FFF2-40B4-BE49-F238E27FC236}">
              <a16:creationId xmlns:a16="http://schemas.microsoft.com/office/drawing/2014/main" id="{00000000-0008-0000-0000-00004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97" name="Text Box 1">
          <a:extLst>
            <a:ext uri="{FF2B5EF4-FFF2-40B4-BE49-F238E27FC236}">
              <a16:creationId xmlns:a16="http://schemas.microsoft.com/office/drawing/2014/main" id="{00000000-0008-0000-0000-00004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98" name="Text Box 1">
          <a:extLst>
            <a:ext uri="{FF2B5EF4-FFF2-40B4-BE49-F238E27FC236}">
              <a16:creationId xmlns:a16="http://schemas.microsoft.com/office/drawing/2014/main" id="{00000000-0008-0000-0000-00004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899" name="Text Box 1">
          <a:extLst>
            <a:ext uri="{FF2B5EF4-FFF2-40B4-BE49-F238E27FC236}">
              <a16:creationId xmlns:a16="http://schemas.microsoft.com/office/drawing/2014/main" id="{00000000-0008-0000-0000-00004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00" name="Text Box 1">
          <a:extLst>
            <a:ext uri="{FF2B5EF4-FFF2-40B4-BE49-F238E27FC236}">
              <a16:creationId xmlns:a16="http://schemas.microsoft.com/office/drawing/2014/main" id="{00000000-0008-0000-0000-00004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01" name="Text Box 1">
          <a:extLst>
            <a:ext uri="{FF2B5EF4-FFF2-40B4-BE49-F238E27FC236}">
              <a16:creationId xmlns:a16="http://schemas.microsoft.com/office/drawing/2014/main" id="{00000000-0008-0000-0000-00004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02" name="Text Box 1">
          <a:extLst>
            <a:ext uri="{FF2B5EF4-FFF2-40B4-BE49-F238E27FC236}">
              <a16:creationId xmlns:a16="http://schemas.microsoft.com/office/drawing/2014/main" id="{00000000-0008-0000-0000-00004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03" name="Text Box 1">
          <a:extLst>
            <a:ext uri="{FF2B5EF4-FFF2-40B4-BE49-F238E27FC236}">
              <a16:creationId xmlns:a16="http://schemas.microsoft.com/office/drawing/2014/main" id="{00000000-0008-0000-0000-00004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04" name="Text Box 1">
          <a:extLst>
            <a:ext uri="{FF2B5EF4-FFF2-40B4-BE49-F238E27FC236}">
              <a16:creationId xmlns:a16="http://schemas.microsoft.com/office/drawing/2014/main" id="{00000000-0008-0000-0000-00004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05" name="Text Box 1">
          <a:extLst>
            <a:ext uri="{FF2B5EF4-FFF2-40B4-BE49-F238E27FC236}">
              <a16:creationId xmlns:a16="http://schemas.microsoft.com/office/drawing/2014/main" id="{00000000-0008-0000-0000-00004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06" name="Text Box 1">
          <a:extLst>
            <a:ext uri="{FF2B5EF4-FFF2-40B4-BE49-F238E27FC236}">
              <a16:creationId xmlns:a16="http://schemas.microsoft.com/office/drawing/2014/main" id="{00000000-0008-0000-0000-00004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07" name="Text Box 1">
          <a:extLst>
            <a:ext uri="{FF2B5EF4-FFF2-40B4-BE49-F238E27FC236}">
              <a16:creationId xmlns:a16="http://schemas.microsoft.com/office/drawing/2014/main" id="{00000000-0008-0000-0000-00004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08" name="Text Box 1">
          <a:extLst>
            <a:ext uri="{FF2B5EF4-FFF2-40B4-BE49-F238E27FC236}">
              <a16:creationId xmlns:a16="http://schemas.microsoft.com/office/drawing/2014/main" id="{00000000-0008-0000-0000-00004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09" name="Text Box 1">
          <a:extLst>
            <a:ext uri="{FF2B5EF4-FFF2-40B4-BE49-F238E27FC236}">
              <a16:creationId xmlns:a16="http://schemas.microsoft.com/office/drawing/2014/main" id="{00000000-0008-0000-0000-00004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10" name="Text Box 1">
          <a:extLst>
            <a:ext uri="{FF2B5EF4-FFF2-40B4-BE49-F238E27FC236}">
              <a16:creationId xmlns:a16="http://schemas.microsoft.com/office/drawing/2014/main" id="{00000000-0008-0000-0000-00004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11" name="Text Box 1">
          <a:extLst>
            <a:ext uri="{FF2B5EF4-FFF2-40B4-BE49-F238E27FC236}">
              <a16:creationId xmlns:a16="http://schemas.microsoft.com/office/drawing/2014/main" id="{00000000-0008-0000-0000-00004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12" name="Text Box 1">
          <a:extLst>
            <a:ext uri="{FF2B5EF4-FFF2-40B4-BE49-F238E27FC236}">
              <a16:creationId xmlns:a16="http://schemas.microsoft.com/office/drawing/2014/main" id="{00000000-0008-0000-0000-00005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13" name="Text Box 1">
          <a:extLst>
            <a:ext uri="{FF2B5EF4-FFF2-40B4-BE49-F238E27FC236}">
              <a16:creationId xmlns:a16="http://schemas.microsoft.com/office/drawing/2014/main" id="{00000000-0008-0000-0000-00005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14" name="Text Box 1">
          <a:extLst>
            <a:ext uri="{FF2B5EF4-FFF2-40B4-BE49-F238E27FC236}">
              <a16:creationId xmlns:a16="http://schemas.microsoft.com/office/drawing/2014/main" id="{00000000-0008-0000-0000-00005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15" name="Text Box 1">
          <a:extLst>
            <a:ext uri="{FF2B5EF4-FFF2-40B4-BE49-F238E27FC236}">
              <a16:creationId xmlns:a16="http://schemas.microsoft.com/office/drawing/2014/main" id="{00000000-0008-0000-0000-00005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16" name="Text Box 1">
          <a:extLst>
            <a:ext uri="{FF2B5EF4-FFF2-40B4-BE49-F238E27FC236}">
              <a16:creationId xmlns:a16="http://schemas.microsoft.com/office/drawing/2014/main" id="{00000000-0008-0000-0000-00005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17" name="Text Box 1">
          <a:extLst>
            <a:ext uri="{FF2B5EF4-FFF2-40B4-BE49-F238E27FC236}">
              <a16:creationId xmlns:a16="http://schemas.microsoft.com/office/drawing/2014/main" id="{00000000-0008-0000-0000-00005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18" name="Text Box 1">
          <a:extLst>
            <a:ext uri="{FF2B5EF4-FFF2-40B4-BE49-F238E27FC236}">
              <a16:creationId xmlns:a16="http://schemas.microsoft.com/office/drawing/2014/main" id="{00000000-0008-0000-0000-00005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19" name="Text Box 1">
          <a:extLst>
            <a:ext uri="{FF2B5EF4-FFF2-40B4-BE49-F238E27FC236}">
              <a16:creationId xmlns:a16="http://schemas.microsoft.com/office/drawing/2014/main" id="{00000000-0008-0000-0000-00005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20" name="Text Box 1">
          <a:extLst>
            <a:ext uri="{FF2B5EF4-FFF2-40B4-BE49-F238E27FC236}">
              <a16:creationId xmlns:a16="http://schemas.microsoft.com/office/drawing/2014/main" id="{00000000-0008-0000-0000-00005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21" name="Text Box 1">
          <a:extLst>
            <a:ext uri="{FF2B5EF4-FFF2-40B4-BE49-F238E27FC236}">
              <a16:creationId xmlns:a16="http://schemas.microsoft.com/office/drawing/2014/main" id="{00000000-0008-0000-0000-00005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22" name="Text Box 1">
          <a:extLst>
            <a:ext uri="{FF2B5EF4-FFF2-40B4-BE49-F238E27FC236}">
              <a16:creationId xmlns:a16="http://schemas.microsoft.com/office/drawing/2014/main" id="{00000000-0008-0000-0000-00005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23" name="Text Box 1">
          <a:extLst>
            <a:ext uri="{FF2B5EF4-FFF2-40B4-BE49-F238E27FC236}">
              <a16:creationId xmlns:a16="http://schemas.microsoft.com/office/drawing/2014/main" id="{00000000-0008-0000-0000-00005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24" name="Text Box 1">
          <a:extLst>
            <a:ext uri="{FF2B5EF4-FFF2-40B4-BE49-F238E27FC236}">
              <a16:creationId xmlns:a16="http://schemas.microsoft.com/office/drawing/2014/main" id="{00000000-0008-0000-0000-00005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25" name="Text Box 1">
          <a:extLst>
            <a:ext uri="{FF2B5EF4-FFF2-40B4-BE49-F238E27FC236}">
              <a16:creationId xmlns:a16="http://schemas.microsoft.com/office/drawing/2014/main" id="{00000000-0008-0000-0000-00005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26" name="Text Box 1">
          <a:extLst>
            <a:ext uri="{FF2B5EF4-FFF2-40B4-BE49-F238E27FC236}">
              <a16:creationId xmlns:a16="http://schemas.microsoft.com/office/drawing/2014/main" id="{00000000-0008-0000-0000-00005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27" name="Text Box 1">
          <a:extLst>
            <a:ext uri="{FF2B5EF4-FFF2-40B4-BE49-F238E27FC236}">
              <a16:creationId xmlns:a16="http://schemas.microsoft.com/office/drawing/2014/main" id="{00000000-0008-0000-0000-00005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28" name="Text Box 1">
          <a:extLst>
            <a:ext uri="{FF2B5EF4-FFF2-40B4-BE49-F238E27FC236}">
              <a16:creationId xmlns:a16="http://schemas.microsoft.com/office/drawing/2014/main" id="{00000000-0008-0000-0000-00006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29" name="Text Box 1">
          <a:extLst>
            <a:ext uri="{FF2B5EF4-FFF2-40B4-BE49-F238E27FC236}">
              <a16:creationId xmlns:a16="http://schemas.microsoft.com/office/drawing/2014/main" id="{00000000-0008-0000-0000-00006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30" name="Text Box 1">
          <a:extLst>
            <a:ext uri="{FF2B5EF4-FFF2-40B4-BE49-F238E27FC236}">
              <a16:creationId xmlns:a16="http://schemas.microsoft.com/office/drawing/2014/main" id="{00000000-0008-0000-0000-00006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31" name="Text Box 1">
          <a:extLst>
            <a:ext uri="{FF2B5EF4-FFF2-40B4-BE49-F238E27FC236}">
              <a16:creationId xmlns:a16="http://schemas.microsoft.com/office/drawing/2014/main" id="{00000000-0008-0000-0000-00006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32" name="Text Box 1">
          <a:extLst>
            <a:ext uri="{FF2B5EF4-FFF2-40B4-BE49-F238E27FC236}">
              <a16:creationId xmlns:a16="http://schemas.microsoft.com/office/drawing/2014/main" id="{00000000-0008-0000-0000-00006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33" name="Text Box 1">
          <a:extLst>
            <a:ext uri="{FF2B5EF4-FFF2-40B4-BE49-F238E27FC236}">
              <a16:creationId xmlns:a16="http://schemas.microsoft.com/office/drawing/2014/main" id="{00000000-0008-0000-0000-00006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34" name="Text Box 1">
          <a:extLst>
            <a:ext uri="{FF2B5EF4-FFF2-40B4-BE49-F238E27FC236}">
              <a16:creationId xmlns:a16="http://schemas.microsoft.com/office/drawing/2014/main" id="{00000000-0008-0000-0000-00006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35" name="Text Box 1">
          <a:extLst>
            <a:ext uri="{FF2B5EF4-FFF2-40B4-BE49-F238E27FC236}">
              <a16:creationId xmlns:a16="http://schemas.microsoft.com/office/drawing/2014/main" id="{00000000-0008-0000-0000-00006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36" name="Text Box 1">
          <a:extLst>
            <a:ext uri="{FF2B5EF4-FFF2-40B4-BE49-F238E27FC236}">
              <a16:creationId xmlns:a16="http://schemas.microsoft.com/office/drawing/2014/main" id="{00000000-0008-0000-0000-00006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37" name="Text Box 1">
          <a:extLst>
            <a:ext uri="{FF2B5EF4-FFF2-40B4-BE49-F238E27FC236}">
              <a16:creationId xmlns:a16="http://schemas.microsoft.com/office/drawing/2014/main" id="{00000000-0008-0000-0000-00006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38" name="Text Box 1">
          <a:extLst>
            <a:ext uri="{FF2B5EF4-FFF2-40B4-BE49-F238E27FC236}">
              <a16:creationId xmlns:a16="http://schemas.microsoft.com/office/drawing/2014/main" id="{00000000-0008-0000-0000-00006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39" name="Text Box 1">
          <a:extLst>
            <a:ext uri="{FF2B5EF4-FFF2-40B4-BE49-F238E27FC236}">
              <a16:creationId xmlns:a16="http://schemas.microsoft.com/office/drawing/2014/main" id="{00000000-0008-0000-0000-00006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40" name="Text Box 1">
          <a:extLst>
            <a:ext uri="{FF2B5EF4-FFF2-40B4-BE49-F238E27FC236}">
              <a16:creationId xmlns:a16="http://schemas.microsoft.com/office/drawing/2014/main" id="{00000000-0008-0000-0000-00006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41" name="Text Box 1">
          <a:extLst>
            <a:ext uri="{FF2B5EF4-FFF2-40B4-BE49-F238E27FC236}">
              <a16:creationId xmlns:a16="http://schemas.microsoft.com/office/drawing/2014/main" id="{00000000-0008-0000-0000-00006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42" name="Text Box 1">
          <a:extLst>
            <a:ext uri="{FF2B5EF4-FFF2-40B4-BE49-F238E27FC236}">
              <a16:creationId xmlns:a16="http://schemas.microsoft.com/office/drawing/2014/main" id="{00000000-0008-0000-0000-00006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43" name="Text Box 1">
          <a:extLst>
            <a:ext uri="{FF2B5EF4-FFF2-40B4-BE49-F238E27FC236}">
              <a16:creationId xmlns:a16="http://schemas.microsoft.com/office/drawing/2014/main" id="{00000000-0008-0000-0000-00006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44" name="Text Box 1">
          <a:extLst>
            <a:ext uri="{FF2B5EF4-FFF2-40B4-BE49-F238E27FC236}">
              <a16:creationId xmlns:a16="http://schemas.microsoft.com/office/drawing/2014/main" id="{00000000-0008-0000-0000-00007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45" name="Text Box 1">
          <a:extLst>
            <a:ext uri="{FF2B5EF4-FFF2-40B4-BE49-F238E27FC236}">
              <a16:creationId xmlns:a16="http://schemas.microsoft.com/office/drawing/2014/main" id="{00000000-0008-0000-0000-00007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46" name="Text Box 1">
          <a:extLst>
            <a:ext uri="{FF2B5EF4-FFF2-40B4-BE49-F238E27FC236}">
              <a16:creationId xmlns:a16="http://schemas.microsoft.com/office/drawing/2014/main" id="{00000000-0008-0000-0000-00007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47" name="Text Box 1">
          <a:extLst>
            <a:ext uri="{FF2B5EF4-FFF2-40B4-BE49-F238E27FC236}">
              <a16:creationId xmlns:a16="http://schemas.microsoft.com/office/drawing/2014/main" id="{00000000-0008-0000-0000-00007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48" name="Text Box 1">
          <a:extLst>
            <a:ext uri="{FF2B5EF4-FFF2-40B4-BE49-F238E27FC236}">
              <a16:creationId xmlns:a16="http://schemas.microsoft.com/office/drawing/2014/main" id="{00000000-0008-0000-0000-00007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49" name="Text Box 1">
          <a:extLst>
            <a:ext uri="{FF2B5EF4-FFF2-40B4-BE49-F238E27FC236}">
              <a16:creationId xmlns:a16="http://schemas.microsoft.com/office/drawing/2014/main" id="{00000000-0008-0000-0000-00007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50" name="Text Box 1">
          <a:extLst>
            <a:ext uri="{FF2B5EF4-FFF2-40B4-BE49-F238E27FC236}">
              <a16:creationId xmlns:a16="http://schemas.microsoft.com/office/drawing/2014/main" id="{00000000-0008-0000-0000-00007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51" name="Text Box 1">
          <a:extLst>
            <a:ext uri="{FF2B5EF4-FFF2-40B4-BE49-F238E27FC236}">
              <a16:creationId xmlns:a16="http://schemas.microsoft.com/office/drawing/2014/main" id="{00000000-0008-0000-0000-00007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52" name="Text Box 1">
          <a:extLst>
            <a:ext uri="{FF2B5EF4-FFF2-40B4-BE49-F238E27FC236}">
              <a16:creationId xmlns:a16="http://schemas.microsoft.com/office/drawing/2014/main" id="{00000000-0008-0000-0000-00007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53" name="Text Box 1">
          <a:extLst>
            <a:ext uri="{FF2B5EF4-FFF2-40B4-BE49-F238E27FC236}">
              <a16:creationId xmlns:a16="http://schemas.microsoft.com/office/drawing/2014/main" id="{00000000-0008-0000-0000-00007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54" name="Text Box 1">
          <a:extLst>
            <a:ext uri="{FF2B5EF4-FFF2-40B4-BE49-F238E27FC236}">
              <a16:creationId xmlns:a16="http://schemas.microsoft.com/office/drawing/2014/main" id="{00000000-0008-0000-0000-00007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55" name="Text Box 1">
          <a:extLst>
            <a:ext uri="{FF2B5EF4-FFF2-40B4-BE49-F238E27FC236}">
              <a16:creationId xmlns:a16="http://schemas.microsoft.com/office/drawing/2014/main" id="{00000000-0008-0000-0000-00007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56" name="Text Box 1">
          <a:extLst>
            <a:ext uri="{FF2B5EF4-FFF2-40B4-BE49-F238E27FC236}">
              <a16:creationId xmlns:a16="http://schemas.microsoft.com/office/drawing/2014/main" id="{00000000-0008-0000-0000-00007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57" name="Text Box 1">
          <a:extLst>
            <a:ext uri="{FF2B5EF4-FFF2-40B4-BE49-F238E27FC236}">
              <a16:creationId xmlns:a16="http://schemas.microsoft.com/office/drawing/2014/main" id="{00000000-0008-0000-0000-00007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58" name="Text Box 1">
          <a:extLst>
            <a:ext uri="{FF2B5EF4-FFF2-40B4-BE49-F238E27FC236}">
              <a16:creationId xmlns:a16="http://schemas.microsoft.com/office/drawing/2014/main" id="{00000000-0008-0000-0000-00007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59" name="Text Box 1">
          <a:extLst>
            <a:ext uri="{FF2B5EF4-FFF2-40B4-BE49-F238E27FC236}">
              <a16:creationId xmlns:a16="http://schemas.microsoft.com/office/drawing/2014/main" id="{00000000-0008-0000-0000-00007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60" name="Text Box 1">
          <a:extLst>
            <a:ext uri="{FF2B5EF4-FFF2-40B4-BE49-F238E27FC236}">
              <a16:creationId xmlns:a16="http://schemas.microsoft.com/office/drawing/2014/main" id="{00000000-0008-0000-0000-00008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61" name="Text Box 1">
          <a:extLst>
            <a:ext uri="{FF2B5EF4-FFF2-40B4-BE49-F238E27FC236}">
              <a16:creationId xmlns:a16="http://schemas.microsoft.com/office/drawing/2014/main" id="{00000000-0008-0000-0000-00008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62" name="Text Box 1">
          <a:extLst>
            <a:ext uri="{FF2B5EF4-FFF2-40B4-BE49-F238E27FC236}">
              <a16:creationId xmlns:a16="http://schemas.microsoft.com/office/drawing/2014/main" id="{00000000-0008-0000-0000-00008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63" name="Text Box 1">
          <a:extLst>
            <a:ext uri="{FF2B5EF4-FFF2-40B4-BE49-F238E27FC236}">
              <a16:creationId xmlns:a16="http://schemas.microsoft.com/office/drawing/2014/main" id="{00000000-0008-0000-0000-00008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64" name="Text Box 1">
          <a:extLst>
            <a:ext uri="{FF2B5EF4-FFF2-40B4-BE49-F238E27FC236}">
              <a16:creationId xmlns:a16="http://schemas.microsoft.com/office/drawing/2014/main" id="{00000000-0008-0000-0000-00008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65" name="Text Box 1">
          <a:extLst>
            <a:ext uri="{FF2B5EF4-FFF2-40B4-BE49-F238E27FC236}">
              <a16:creationId xmlns:a16="http://schemas.microsoft.com/office/drawing/2014/main" id="{00000000-0008-0000-0000-00008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66" name="Text Box 1">
          <a:extLst>
            <a:ext uri="{FF2B5EF4-FFF2-40B4-BE49-F238E27FC236}">
              <a16:creationId xmlns:a16="http://schemas.microsoft.com/office/drawing/2014/main" id="{00000000-0008-0000-0000-00008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67" name="Text Box 1">
          <a:extLst>
            <a:ext uri="{FF2B5EF4-FFF2-40B4-BE49-F238E27FC236}">
              <a16:creationId xmlns:a16="http://schemas.microsoft.com/office/drawing/2014/main" id="{00000000-0008-0000-0000-00008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68" name="Text Box 1">
          <a:extLst>
            <a:ext uri="{FF2B5EF4-FFF2-40B4-BE49-F238E27FC236}">
              <a16:creationId xmlns:a16="http://schemas.microsoft.com/office/drawing/2014/main" id="{00000000-0008-0000-0000-00008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69" name="Text Box 1">
          <a:extLst>
            <a:ext uri="{FF2B5EF4-FFF2-40B4-BE49-F238E27FC236}">
              <a16:creationId xmlns:a16="http://schemas.microsoft.com/office/drawing/2014/main" id="{00000000-0008-0000-0000-00008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70" name="Text Box 1">
          <a:extLst>
            <a:ext uri="{FF2B5EF4-FFF2-40B4-BE49-F238E27FC236}">
              <a16:creationId xmlns:a16="http://schemas.microsoft.com/office/drawing/2014/main" id="{00000000-0008-0000-0000-00008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71" name="Text Box 1">
          <a:extLst>
            <a:ext uri="{FF2B5EF4-FFF2-40B4-BE49-F238E27FC236}">
              <a16:creationId xmlns:a16="http://schemas.microsoft.com/office/drawing/2014/main" id="{00000000-0008-0000-0000-00008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72" name="Text Box 1">
          <a:extLst>
            <a:ext uri="{FF2B5EF4-FFF2-40B4-BE49-F238E27FC236}">
              <a16:creationId xmlns:a16="http://schemas.microsoft.com/office/drawing/2014/main" id="{00000000-0008-0000-0000-00008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73" name="Text Box 1">
          <a:extLst>
            <a:ext uri="{FF2B5EF4-FFF2-40B4-BE49-F238E27FC236}">
              <a16:creationId xmlns:a16="http://schemas.microsoft.com/office/drawing/2014/main" id="{00000000-0008-0000-0000-00008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74" name="Text Box 1">
          <a:extLst>
            <a:ext uri="{FF2B5EF4-FFF2-40B4-BE49-F238E27FC236}">
              <a16:creationId xmlns:a16="http://schemas.microsoft.com/office/drawing/2014/main" id="{00000000-0008-0000-0000-00008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75" name="Text Box 1">
          <a:extLst>
            <a:ext uri="{FF2B5EF4-FFF2-40B4-BE49-F238E27FC236}">
              <a16:creationId xmlns:a16="http://schemas.microsoft.com/office/drawing/2014/main" id="{00000000-0008-0000-0000-00008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76" name="Text Box 1">
          <a:extLst>
            <a:ext uri="{FF2B5EF4-FFF2-40B4-BE49-F238E27FC236}">
              <a16:creationId xmlns:a16="http://schemas.microsoft.com/office/drawing/2014/main" id="{00000000-0008-0000-0000-00009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77" name="Text Box 1">
          <a:extLst>
            <a:ext uri="{FF2B5EF4-FFF2-40B4-BE49-F238E27FC236}">
              <a16:creationId xmlns:a16="http://schemas.microsoft.com/office/drawing/2014/main" id="{00000000-0008-0000-0000-00009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78" name="Text Box 1">
          <a:extLst>
            <a:ext uri="{FF2B5EF4-FFF2-40B4-BE49-F238E27FC236}">
              <a16:creationId xmlns:a16="http://schemas.microsoft.com/office/drawing/2014/main" id="{00000000-0008-0000-0000-00009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79" name="Text Box 1">
          <a:extLst>
            <a:ext uri="{FF2B5EF4-FFF2-40B4-BE49-F238E27FC236}">
              <a16:creationId xmlns:a16="http://schemas.microsoft.com/office/drawing/2014/main" id="{00000000-0008-0000-0000-00009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80" name="Text Box 1">
          <a:extLst>
            <a:ext uri="{FF2B5EF4-FFF2-40B4-BE49-F238E27FC236}">
              <a16:creationId xmlns:a16="http://schemas.microsoft.com/office/drawing/2014/main" id="{00000000-0008-0000-0000-00009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81" name="Text Box 1">
          <a:extLst>
            <a:ext uri="{FF2B5EF4-FFF2-40B4-BE49-F238E27FC236}">
              <a16:creationId xmlns:a16="http://schemas.microsoft.com/office/drawing/2014/main" id="{00000000-0008-0000-0000-00009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82" name="Text Box 1">
          <a:extLst>
            <a:ext uri="{FF2B5EF4-FFF2-40B4-BE49-F238E27FC236}">
              <a16:creationId xmlns:a16="http://schemas.microsoft.com/office/drawing/2014/main" id="{00000000-0008-0000-0000-00009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83" name="Text Box 1">
          <a:extLst>
            <a:ext uri="{FF2B5EF4-FFF2-40B4-BE49-F238E27FC236}">
              <a16:creationId xmlns:a16="http://schemas.microsoft.com/office/drawing/2014/main" id="{00000000-0008-0000-0000-00009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84" name="Text Box 1">
          <a:extLst>
            <a:ext uri="{FF2B5EF4-FFF2-40B4-BE49-F238E27FC236}">
              <a16:creationId xmlns:a16="http://schemas.microsoft.com/office/drawing/2014/main" id="{00000000-0008-0000-0000-00009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85" name="Text Box 1">
          <a:extLst>
            <a:ext uri="{FF2B5EF4-FFF2-40B4-BE49-F238E27FC236}">
              <a16:creationId xmlns:a16="http://schemas.microsoft.com/office/drawing/2014/main" id="{00000000-0008-0000-0000-00009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86" name="Text Box 1">
          <a:extLst>
            <a:ext uri="{FF2B5EF4-FFF2-40B4-BE49-F238E27FC236}">
              <a16:creationId xmlns:a16="http://schemas.microsoft.com/office/drawing/2014/main" id="{00000000-0008-0000-0000-00009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87" name="Text Box 1">
          <a:extLst>
            <a:ext uri="{FF2B5EF4-FFF2-40B4-BE49-F238E27FC236}">
              <a16:creationId xmlns:a16="http://schemas.microsoft.com/office/drawing/2014/main" id="{00000000-0008-0000-0000-00009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88" name="Text Box 1">
          <a:extLst>
            <a:ext uri="{FF2B5EF4-FFF2-40B4-BE49-F238E27FC236}">
              <a16:creationId xmlns:a16="http://schemas.microsoft.com/office/drawing/2014/main" id="{00000000-0008-0000-0000-00009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89" name="Text Box 1">
          <a:extLst>
            <a:ext uri="{FF2B5EF4-FFF2-40B4-BE49-F238E27FC236}">
              <a16:creationId xmlns:a16="http://schemas.microsoft.com/office/drawing/2014/main" id="{00000000-0008-0000-0000-00009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90" name="Text Box 1">
          <a:extLst>
            <a:ext uri="{FF2B5EF4-FFF2-40B4-BE49-F238E27FC236}">
              <a16:creationId xmlns:a16="http://schemas.microsoft.com/office/drawing/2014/main" id="{00000000-0008-0000-0000-00009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91" name="Text Box 1">
          <a:extLst>
            <a:ext uri="{FF2B5EF4-FFF2-40B4-BE49-F238E27FC236}">
              <a16:creationId xmlns:a16="http://schemas.microsoft.com/office/drawing/2014/main" id="{00000000-0008-0000-0000-00009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92" name="Text Box 1">
          <a:extLst>
            <a:ext uri="{FF2B5EF4-FFF2-40B4-BE49-F238E27FC236}">
              <a16:creationId xmlns:a16="http://schemas.microsoft.com/office/drawing/2014/main" id="{00000000-0008-0000-0000-0000A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93" name="Text Box 1">
          <a:extLst>
            <a:ext uri="{FF2B5EF4-FFF2-40B4-BE49-F238E27FC236}">
              <a16:creationId xmlns:a16="http://schemas.microsoft.com/office/drawing/2014/main" id="{00000000-0008-0000-0000-0000A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94" name="Text Box 1">
          <a:extLst>
            <a:ext uri="{FF2B5EF4-FFF2-40B4-BE49-F238E27FC236}">
              <a16:creationId xmlns:a16="http://schemas.microsoft.com/office/drawing/2014/main" id="{00000000-0008-0000-0000-0000A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95" name="Text Box 1">
          <a:extLst>
            <a:ext uri="{FF2B5EF4-FFF2-40B4-BE49-F238E27FC236}">
              <a16:creationId xmlns:a16="http://schemas.microsoft.com/office/drawing/2014/main" id="{00000000-0008-0000-0000-0000A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96" name="Text Box 1">
          <a:extLst>
            <a:ext uri="{FF2B5EF4-FFF2-40B4-BE49-F238E27FC236}">
              <a16:creationId xmlns:a16="http://schemas.microsoft.com/office/drawing/2014/main" id="{00000000-0008-0000-0000-0000A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97" name="Text Box 1">
          <a:extLst>
            <a:ext uri="{FF2B5EF4-FFF2-40B4-BE49-F238E27FC236}">
              <a16:creationId xmlns:a16="http://schemas.microsoft.com/office/drawing/2014/main" id="{00000000-0008-0000-0000-0000A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98" name="Text Box 1">
          <a:extLst>
            <a:ext uri="{FF2B5EF4-FFF2-40B4-BE49-F238E27FC236}">
              <a16:creationId xmlns:a16="http://schemas.microsoft.com/office/drawing/2014/main" id="{00000000-0008-0000-0000-0000A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4999" name="Text Box 1">
          <a:extLst>
            <a:ext uri="{FF2B5EF4-FFF2-40B4-BE49-F238E27FC236}">
              <a16:creationId xmlns:a16="http://schemas.microsoft.com/office/drawing/2014/main" id="{00000000-0008-0000-0000-0000A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00" name="Text Box 1">
          <a:extLst>
            <a:ext uri="{FF2B5EF4-FFF2-40B4-BE49-F238E27FC236}">
              <a16:creationId xmlns:a16="http://schemas.microsoft.com/office/drawing/2014/main" id="{00000000-0008-0000-0000-0000A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01" name="Text Box 1">
          <a:extLst>
            <a:ext uri="{FF2B5EF4-FFF2-40B4-BE49-F238E27FC236}">
              <a16:creationId xmlns:a16="http://schemas.microsoft.com/office/drawing/2014/main" id="{00000000-0008-0000-0000-0000A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02" name="Text Box 1">
          <a:extLst>
            <a:ext uri="{FF2B5EF4-FFF2-40B4-BE49-F238E27FC236}">
              <a16:creationId xmlns:a16="http://schemas.microsoft.com/office/drawing/2014/main" id="{00000000-0008-0000-0000-0000A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03" name="Text Box 1">
          <a:extLst>
            <a:ext uri="{FF2B5EF4-FFF2-40B4-BE49-F238E27FC236}">
              <a16:creationId xmlns:a16="http://schemas.microsoft.com/office/drawing/2014/main" id="{00000000-0008-0000-0000-0000A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04" name="Text Box 1">
          <a:extLst>
            <a:ext uri="{FF2B5EF4-FFF2-40B4-BE49-F238E27FC236}">
              <a16:creationId xmlns:a16="http://schemas.microsoft.com/office/drawing/2014/main" id="{00000000-0008-0000-0000-0000A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05" name="Text Box 1">
          <a:extLst>
            <a:ext uri="{FF2B5EF4-FFF2-40B4-BE49-F238E27FC236}">
              <a16:creationId xmlns:a16="http://schemas.microsoft.com/office/drawing/2014/main" id="{00000000-0008-0000-0000-0000A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06" name="Text Box 1">
          <a:extLst>
            <a:ext uri="{FF2B5EF4-FFF2-40B4-BE49-F238E27FC236}">
              <a16:creationId xmlns:a16="http://schemas.microsoft.com/office/drawing/2014/main" id="{00000000-0008-0000-0000-0000A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07" name="Text Box 1">
          <a:extLst>
            <a:ext uri="{FF2B5EF4-FFF2-40B4-BE49-F238E27FC236}">
              <a16:creationId xmlns:a16="http://schemas.microsoft.com/office/drawing/2014/main" id="{00000000-0008-0000-0000-0000A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08" name="Text Box 1">
          <a:extLst>
            <a:ext uri="{FF2B5EF4-FFF2-40B4-BE49-F238E27FC236}">
              <a16:creationId xmlns:a16="http://schemas.microsoft.com/office/drawing/2014/main" id="{00000000-0008-0000-0000-0000B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09" name="Text Box 1">
          <a:extLst>
            <a:ext uri="{FF2B5EF4-FFF2-40B4-BE49-F238E27FC236}">
              <a16:creationId xmlns:a16="http://schemas.microsoft.com/office/drawing/2014/main" id="{00000000-0008-0000-0000-0000B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10" name="Text Box 1">
          <a:extLst>
            <a:ext uri="{FF2B5EF4-FFF2-40B4-BE49-F238E27FC236}">
              <a16:creationId xmlns:a16="http://schemas.microsoft.com/office/drawing/2014/main" id="{00000000-0008-0000-0000-0000B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11" name="Text Box 1">
          <a:extLst>
            <a:ext uri="{FF2B5EF4-FFF2-40B4-BE49-F238E27FC236}">
              <a16:creationId xmlns:a16="http://schemas.microsoft.com/office/drawing/2014/main" id="{00000000-0008-0000-0000-0000B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12" name="Text Box 1">
          <a:extLst>
            <a:ext uri="{FF2B5EF4-FFF2-40B4-BE49-F238E27FC236}">
              <a16:creationId xmlns:a16="http://schemas.microsoft.com/office/drawing/2014/main" id="{00000000-0008-0000-0000-0000B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13" name="Text Box 1">
          <a:extLst>
            <a:ext uri="{FF2B5EF4-FFF2-40B4-BE49-F238E27FC236}">
              <a16:creationId xmlns:a16="http://schemas.microsoft.com/office/drawing/2014/main" id="{00000000-0008-0000-0000-0000B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14" name="Text Box 1">
          <a:extLst>
            <a:ext uri="{FF2B5EF4-FFF2-40B4-BE49-F238E27FC236}">
              <a16:creationId xmlns:a16="http://schemas.microsoft.com/office/drawing/2014/main" id="{00000000-0008-0000-0000-0000B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15" name="Text Box 1">
          <a:extLst>
            <a:ext uri="{FF2B5EF4-FFF2-40B4-BE49-F238E27FC236}">
              <a16:creationId xmlns:a16="http://schemas.microsoft.com/office/drawing/2014/main" id="{00000000-0008-0000-0000-0000B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16" name="Text Box 1">
          <a:extLst>
            <a:ext uri="{FF2B5EF4-FFF2-40B4-BE49-F238E27FC236}">
              <a16:creationId xmlns:a16="http://schemas.microsoft.com/office/drawing/2014/main" id="{00000000-0008-0000-0000-0000B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17" name="Text Box 1">
          <a:extLst>
            <a:ext uri="{FF2B5EF4-FFF2-40B4-BE49-F238E27FC236}">
              <a16:creationId xmlns:a16="http://schemas.microsoft.com/office/drawing/2014/main" id="{00000000-0008-0000-0000-0000B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18" name="Text Box 1">
          <a:extLst>
            <a:ext uri="{FF2B5EF4-FFF2-40B4-BE49-F238E27FC236}">
              <a16:creationId xmlns:a16="http://schemas.microsoft.com/office/drawing/2014/main" id="{00000000-0008-0000-0000-0000B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19" name="Text Box 1">
          <a:extLst>
            <a:ext uri="{FF2B5EF4-FFF2-40B4-BE49-F238E27FC236}">
              <a16:creationId xmlns:a16="http://schemas.microsoft.com/office/drawing/2014/main" id="{00000000-0008-0000-0000-0000B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20" name="Text Box 1">
          <a:extLst>
            <a:ext uri="{FF2B5EF4-FFF2-40B4-BE49-F238E27FC236}">
              <a16:creationId xmlns:a16="http://schemas.microsoft.com/office/drawing/2014/main" id="{00000000-0008-0000-0000-0000B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21" name="Text Box 1">
          <a:extLst>
            <a:ext uri="{FF2B5EF4-FFF2-40B4-BE49-F238E27FC236}">
              <a16:creationId xmlns:a16="http://schemas.microsoft.com/office/drawing/2014/main" id="{00000000-0008-0000-0000-0000B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22" name="Text Box 1">
          <a:extLst>
            <a:ext uri="{FF2B5EF4-FFF2-40B4-BE49-F238E27FC236}">
              <a16:creationId xmlns:a16="http://schemas.microsoft.com/office/drawing/2014/main" id="{00000000-0008-0000-0000-0000B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23" name="Text Box 1">
          <a:extLst>
            <a:ext uri="{FF2B5EF4-FFF2-40B4-BE49-F238E27FC236}">
              <a16:creationId xmlns:a16="http://schemas.microsoft.com/office/drawing/2014/main" id="{00000000-0008-0000-0000-0000B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24" name="Text Box 1">
          <a:extLst>
            <a:ext uri="{FF2B5EF4-FFF2-40B4-BE49-F238E27FC236}">
              <a16:creationId xmlns:a16="http://schemas.microsoft.com/office/drawing/2014/main" id="{00000000-0008-0000-0000-0000C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25" name="Text Box 1">
          <a:extLst>
            <a:ext uri="{FF2B5EF4-FFF2-40B4-BE49-F238E27FC236}">
              <a16:creationId xmlns:a16="http://schemas.microsoft.com/office/drawing/2014/main" id="{00000000-0008-0000-0000-0000C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26" name="Text Box 1">
          <a:extLst>
            <a:ext uri="{FF2B5EF4-FFF2-40B4-BE49-F238E27FC236}">
              <a16:creationId xmlns:a16="http://schemas.microsoft.com/office/drawing/2014/main" id="{00000000-0008-0000-0000-0000C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27" name="Text Box 1">
          <a:extLst>
            <a:ext uri="{FF2B5EF4-FFF2-40B4-BE49-F238E27FC236}">
              <a16:creationId xmlns:a16="http://schemas.microsoft.com/office/drawing/2014/main" id="{00000000-0008-0000-0000-0000C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28" name="Text Box 1">
          <a:extLst>
            <a:ext uri="{FF2B5EF4-FFF2-40B4-BE49-F238E27FC236}">
              <a16:creationId xmlns:a16="http://schemas.microsoft.com/office/drawing/2014/main" id="{00000000-0008-0000-0000-0000C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29" name="Text Box 1">
          <a:extLst>
            <a:ext uri="{FF2B5EF4-FFF2-40B4-BE49-F238E27FC236}">
              <a16:creationId xmlns:a16="http://schemas.microsoft.com/office/drawing/2014/main" id="{00000000-0008-0000-0000-0000C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30" name="Text Box 1">
          <a:extLst>
            <a:ext uri="{FF2B5EF4-FFF2-40B4-BE49-F238E27FC236}">
              <a16:creationId xmlns:a16="http://schemas.microsoft.com/office/drawing/2014/main" id="{00000000-0008-0000-0000-0000C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31" name="Text Box 1">
          <a:extLst>
            <a:ext uri="{FF2B5EF4-FFF2-40B4-BE49-F238E27FC236}">
              <a16:creationId xmlns:a16="http://schemas.microsoft.com/office/drawing/2014/main" id="{00000000-0008-0000-0000-0000C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32" name="Text Box 1">
          <a:extLst>
            <a:ext uri="{FF2B5EF4-FFF2-40B4-BE49-F238E27FC236}">
              <a16:creationId xmlns:a16="http://schemas.microsoft.com/office/drawing/2014/main" id="{00000000-0008-0000-0000-0000C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33" name="Text Box 1">
          <a:extLst>
            <a:ext uri="{FF2B5EF4-FFF2-40B4-BE49-F238E27FC236}">
              <a16:creationId xmlns:a16="http://schemas.microsoft.com/office/drawing/2014/main" id="{00000000-0008-0000-0000-0000C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34" name="Text Box 1">
          <a:extLst>
            <a:ext uri="{FF2B5EF4-FFF2-40B4-BE49-F238E27FC236}">
              <a16:creationId xmlns:a16="http://schemas.microsoft.com/office/drawing/2014/main" id="{00000000-0008-0000-0000-0000C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35" name="Text Box 1">
          <a:extLst>
            <a:ext uri="{FF2B5EF4-FFF2-40B4-BE49-F238E27FC236}">
              <a16:creationId xmlns:a16="http://schemas.microsoft.com/office/drawing/2014/main" id="{00000000-0008-0000-0000-0000C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36" name="Text Box 1">
          <a:extLst>
            <a:ext uri="{FF2B5EF4-FFF2-40B4-BE49-F238E27FC236}">
              <a16:creationId xmlns:a16="http://schemas.microsoft.com/office/drawing/2014/main" id="{00000000-0008-0000-0000-0000C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37" name="Text Box 1">
          <a:extLst>
            <a:ext uri="{FF2B5EF4-FFF2-40B4-BE49-F238E27FC236}">
              <a16:creationId xmlns:a16="http://schemas.microsoft.com/office/drawing/2014/main" id="{00000000-0008-0000-0000-0000C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38" name="Text Box 1">
          <a:extLst>
            <a:ext uri="{FF2B5EF4-FFF2-40B4-BE49-F238E27FC236}">
              <a16:creationId xmlns:a16="http://schemas.microsoft.com/office/drawing/2014/main" id="{00000000-0008-0000-0000-0000C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39" name="Text Box 1">
          <a:extLst>
            <a:ext uri="{FF2B5EF4-FFF2-40B4-BE49-F238E27FC236}">
              <a16:creationId xmlns:a16="http://schemas.microsoft.com/office/drawing/2014/main" id="{00000000-0008-0000-0000-0000C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40" name="Text Box 1">
          <a:extLst>
            <a:ext uri="{FF2B5EF4-FFF2-40B4-BE49-F238E27FC236}">
              <a16:creationId xmlns:a16="http://schemas.microsoft.com/office/drawing/2014/main" id="{00000000-0008-0000-0000-0000D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41" name="Text Box 1">
          <a:extLst>
            <a:ext uri="{FF2B5EF4-FFF2-40B4-BE49-F238E27FC236}">
              <a16:creationId xmlns:a16="http://schemas.microsoft.com/office/drawing/2014/main" id="{00000000-0008-0000-0000-0000D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42" name="Text Box 1">
          <a:extLst>
            <a:ext uri="{FF2B5EF4-FFF2-40B4-BE49-F238E27FC236}">
              <a16:creationId xmlns:a16="http://schemas.microsoft.com/office/drawing/2014/main" id="{00000000-0008-0000-0000-0000D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43" name="Text Box 1">
          <a:extLst>
            <a:ext uri="{FF2B5EF4-FFF2-40B4-BE49-F238E27FC236}">
              <a16:creationId xmlns:a16="http://schemas.microsoft.com/office/drawing/2014/main" id="{00000000-0008-0000-0000-0000D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44" name="Text Box 1">
          <a:extLst>
            <a:ext uri="{FF2B5EF4-FFF2-40B4-BE49-F238E27FC236}">
              <a16:creationId xmlns:a16="http://schemas.microsoft.com/office/drawing/2014/main" id="{00000000-0008-0000-0000-0000D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45" name="Text Box 1">
          <a:extLst>
            <a:ext uri="{FF2B5EF4-FFF2-40B4-BE49-F238E27FC236}">
              <a16:creationId xmlns:a16="http://schemas.microsoft.com/office/drawing/2014/main" id="{00000000-0008-0000-0000-0000D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46" name="Text Box 1">
          <a:extLst>
            <a:ext uri="{FF2B5EF4-FFF2-40B4-BE49-F238E27FC236}">
              <a16:creationId xmlns:a16="http://schemas.microsoft.com/office/drawing/2014/main" id="{00000000-0008-0000-0000-0000D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47" name="Text Box 1">
          <a:extLst>
            <a:ext uri="{FF2B5EF4-FFF2-40B4-BE49-F238E27FC236}">
              <a16:creationId xmlns:a16="http://schemas.microsoft.com/office/drawing/2014/main" id="{00000000-0008-0000-0000-0000D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48" name="Text Box 1">
          <a:extLst>
            <a:ext uri="{FF2B5EF4-FFF2-40B4-BE49-F238E27FC236}">
              <a16:creationId xmlns:a16="http://schemas.microsoft.com/office/drawing/2014/main" id="{00000000-0008-0000-0000-0000D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49" name="Text Box 1">
          <a:extLst>
            <a:ext uri="{FF2B5EF4-FFF2-40B4-BE49-F238E27FC236}">
              <a16:creationId xmlns:a16="http://schemas.microsoft.com/office/drawing/2014/main" id="{00000000-0008-0000-0000-0000D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50" name="Text Box 1">
          <a:extLst>
            <a:ext uri="{FF2B5EF4-FFF2-40B4-BE49-F238E27FC236}">
              <a16:creationId xmlns:a16="http://schemas.microsoft.com/office/drawing/2014/main" id="{00000000-0008-0000-0000-0000D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51" name="Text Box 1">
          <a:extLst>
            <a:ext uri="{FF2B5EF4-FFF2-40B4-BE49-F238E27FC236}">
              <a16:creationId xmlns:a16="http://schemas.microsoft.com/office/drawing/2014/main" id="{00000000-0008-0000-0000-0000D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52" name="Text Box 1">
          <a:extLst>
            <a:ext uri="{FF2B5EF4-FFF2-40B4-BE49-F238E27FC236}">
              <a16:creationId xmlns:a16="http://schemas.microsoft.com/office/drawing/2014/main" id="{00000000-0008-0000-0000-0000D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53" name="Text Box 1">
          <a:extLst>
            <a:ext uri="{FF2B5EF4-FFF2-40B4-BE49-F238E27FC236}">
              <a16:creationId xmlns:a16="http://schemas.microsoft.com/office/drawing/2014/main" id="{00000000-0008-0000-0000-0000D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54" name="Text Box 1">
          <a:extLst>
            <a:ext uri="{FF2B5EF4-FFF2-40B4-BE49-F238E27FC236}">
              <a16:creationId xmlns:a16="http://schemas.microsoft.com/office/drawing/2014/main" id="{00000000-0008-0000-0000-0000D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55" name="Text Box 1">
          <a:extLst>
            <a:ext uri="{FF2B5EF4-FFF2-40B4-BE49-F238E27FC236}">
              <a16:creationId xmlns:a16="http://schemas.microsoft.com/office/drawing/2014/main" id="{00000000-0008-0000-0000-0000D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56" name="Text Box 1">
          <a:extLst>
            <a:ext uri="{FF2B5EF4-FFF2-40B4-BE49-F238E27FC236}">
              <a16:creationId xmlns:a16="http://schemas.microsoft.com/office/drawing/2014/main" id="{00000000-0008-0000-0000-0000E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57" name="Text Box 1">
          <a:extLst>
            <a:ext uri="{FF2B5EF4-FFF2-40B4-BE49-F238E27FC236}">
              <a16:creationId xmlns:a16="http://schemas.microsoft.com/office/drawing/2014/main" id="{00000000-0008-0000-0000-0000E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58" name="Text Box 1">
          <a:extLst>
            <a:ext uri="{FF2B5EF4-FFF2-40B4-BE49-F238E27FC236}">
              <a16:creationId xmlns:a16="http://schemas.microsoft.com/office/drawing/2014/main" id="{00000000-0008-0000-0000-0000E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59" name="Text Box 1">
          <a:extLst>
            <a:ext uri="{FF2B5EF4-FFF2-40B4-BE49-F238E27FC236}">
              <a16:creationId xmlns:a16="http://schemas.microsoft.com/office/drawing/2014/main" id="{00000000-0008-0000-0000-0000E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60" name="Text Box 1">
          <a:extLst>
            <a:ext uri="{FF2B5EF4-FFF2-40B4-BE49-F238E27FC236}">
              <a16:creationId xmlns:a16="http://schemas.microsoft.com/office/drawing/2014/main" id="{00000000-0008-0000-0000-0000E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61" name="Text Box 1">
          <a:extLst>
            <a:ext uri="{FF2B5EF4-FFF2-40B4-BE49-F238E27FC236}">
              <a16:creationId xmlns:a16="http://schemas.microsoft.com/office/drawing/2014/main" id="{00000000-0008-0000-0000-0000E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62" name="Text Box 1">
          <a:extLst>
            <a:ext uri="{FF2B5EF4-FFF2-40B4-BE49-F238E27FC236}">
              <a16:creationId xmlns:a16="http://schemas.microsoft.com/office/drawing/2014/main" id="{00000000-0008-0000-0000-0000E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63" name="Text Box 1">
          <a:extLst>
            <a:ext uri="{FF2B5EF4-FFF2-40B4-BE49-F238E27FC236}">
              <a16:creationId xmlns:a16="http://schemas.microsoft.com/office/drawing/2014/main" id="{00000000-0008-0000-0000-0000E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64" name="Text Box 1">
          <a:extLst>
            <a:ext uri="{FF2B5EF4-FFF2-40B4-BE49-F238E27FC236}">
              <a16:creationId xmlns:a16="http://schemas.microsoft.com/office/drawing/2014/main" id="{00000000-0008-0000-0000-0000E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65" name="Text Box 1">
          <a:extLst>
            <a:ext uri="{FF2B5EF4-FFF2-40B4-BE49-F238E27FC236}">
              <a16:creationId xmlns:a16="http://schemas.microsoft.com/office/drawing/2014/main" id="{00000000-0008-0000-0000-0000E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66" name="Text Box 1">
          <a:extLst>
            <a:ext uri="{FF2B5EF4-FFF2-40B4-BE49-F238E27FC236}">
              <a16:creationId xmlns:a16="http://schemas.microsoft.com/office/drawing/2014/main" id="{00000000-0008-0000-0000-0000E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67" name="Text Box 1">
          <a:extLst>
            <a:ext uri="{FF2B5EF4-FFF2-40B4-BE49-F238E27FC236}">
              <a16:creationId xmlns:a16="http://schemas.microsoft.com/office/drawing/2014/main" id="{00000000-0008-0000-0000-0000E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68" name="Text Box 1">
          <a:extLst>
            <a:ext uri="{FF2B5EF4-FFF2-40B4-BE49-F238E27FC236}">
              <a16:creationId xmlns:a16="http://schemas.microsoft.com/office/drawing/2014/main" id="{00000000-0008-0000-0000-0000E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69" name="Text Box 1">
          <a:extLst>
            <a:ext uri="{FF2B5EF4-FFF2-40B4-BE49-F238E27FC236}">
              <a16:creationId xmlns:a16="http://schemas.microsoft.com/office/drawing/2014/main" id="{00000000-0008-0000-0000-0000E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70" name="Text Box 1">
          <a:extLst>
            <a:ext uri="{FF2B5EF4-FFF2-40B4-BE49-F238E27FC236}">
              <a16:creationId xmlns:a16="http://schemas.microsoft.com/office/drawing/2014/main" id="{00000000-0008-0000-0000-0000E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71" name="Text Box 1">
          <a:extLst>
            <a:ext uri="{FF2B5EF4-FFF2-40B4-BE49-F238E27FC236}">
              <a16:creationId xmlns:a16="http://schemas.microsoft.com/office/drawing/2014/main" id="{00000000-0008-0000-0000-0000E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72" name="Text Box 1">
          <a:extLst>
            <a:ext uri="{FF2B5EF4-FFF2-40B4-BE49-F238E27FC236}">
              <a16:creationId xmlns:a16="http://schemas.microsoft.com/office/drawing/2014/main" id="{00000000-0008-0000-0000-0000F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73" name="Text Box 1">
          <a:extLst>
            <a:ext uri="{FF2B5EF4-FFF2-40B4-BE49-F238E27FC236}">
              <a16:creationId xmlns:a16="http://schemas.microsoft.com/office/drawing/2014/main" id="{00000000-0008-0000-0000-0000F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74" name="Text Box 1">
          <a:extLst>
            <a:ext uri="{FF2B5EF4-FFF2-40B4-BE49-F238E27FC236}">
              <a16:creationId xmlns:a16="http://schemas.microsoft.com/office/drawing/2014/main" id="{00000000-0008-0000-0000-0000F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75" name="Text Box 1">
          <a:extLst>
            <a:ext uri="{FF2B5EF4-FFF2-40B4-BE49-F238E27FC236}">
              <a16:creationId xmlns:a16="http://schemas.microsoft.com/office/drawing/2014/main" id="{00000000-0008-0000-0000-0000F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76" name="Text Box 1">
          <a:extLst>
            <a:ext uri="{FF2B5EF4-FFF2-40B4-BE49-F238E27FC236}">
              <a16:creationId xmlns:a16="http://schemas.microsoft.com/office/drawing/2014/main" id="{00000000-0008-0000-0000-0000F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77" name="Text Box 1">
          <a:extLst>
            <a:ext uri="{FF2B5EF4-FFF2-40B4-BE49-F238E27FC236}">
              <a16:creationId xmlns:a16="http://schemas.microsoft.com/office/drawing/2014/main" id="{00000000-0008-0000-0000-0000F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78" name="Text Box 1">
          <a:extLst>
            <a:ext uri="{FF2B5EF4-FFF2-40B4-BE49-F238E27FC236}">
              <a16:creationId xmlns:a16="http://schemas.microsoft.com/office/drawing/2014/main" id="{00000000-0008-0000-0000-0000F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79" name="Text Box 1">
          <a:extLst>
            <a:ext uri="{FF2B5EF4-FFF2-40B4-BE49-F238E27FC236}">
              <a16:creationId xmlns:a16="http://schemas.microsoft.com/office/drawing/2014/main" id="{00000000-0008-0000-0000-0000F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80" name="Text Box 1">
          <a:extLst>
            <a:ext uri="{FF2B5EF4-FFF2-40B4-BE49-F238E27FC236}">
              <a16:creationId xmlns:a16="http://schemas.microsoft.com/office/drawing/2014/main" id="{00000000-0008-0000-0000-0000F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81" name="Text Box 1">
          <a:extLst>
            <a:ext uri="{FF2B5EF4-FFF2-40B4-BE49-F238E27FC236}">
              <a16:creationId xmlns:a16="http://schemas.microsoft.com/office/drawing/2014/main" id="{00000000-0008-0000-0000-0000F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82" name="Text Box 1">
          <a:extLst>
            <a:ext uri="{FF2B5EF4-FFF2-40B4-BE49-F238E27FC236}">
              <a16:creationId xmlns:a16="http://schemas.microsoft.com/office/drawing/2014/main" id="{00000000-0008-0000-0000-0000F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83" name="Text Box 1">
          <a:extLst>
            <a:ext uri="{FF2B5EF4-FFF2-40B4-BE49-F238E27FC236}">
              <a16:creationId xmlns:a16="http://schemas.microsoft.com/office/drawing/2014/main" id="{00000000-0008-0000-0000-0000F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84" name="Text Box 1">
          <a:extLst>
            <a:ext uri="{FF2B5EF4-FFF2-40B4-BE49-F238E27FC236}">
              <a16:creationId xmlns:a16="http://schemas.microsoft.com/office/drawing/2014/main" id="{00000000-0008-0000-0000-0000F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85" name="Text Box 1">
          <a:extLst>
            <a:ext uri="{FF2B5EF4-FFF2-40B4-BE49-F238E27FC236}">
              <a16:creationId xmlns:a16="http://schemas.microsoft.com/office/drawing/2014/main" id="{00000000-0008-0000-0000-0000F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86" name="Text Box 1">
          <a:extLst>
            <a:ext uri="{FF2B5EF4-FFF2-40B4-BE49-F238E27FC236}">
              <a16:creationId xmlns:a16="http://schemas.microsoft.com/office/drawing/2014/main" id="{00000000-0008-0000-0000-0000F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87" name="Text Box 1">
          <a:extLst>
            <a:ext uri="{FF2B5EF4-FFF2-40B4-BE49-F238E27FC236}">
              <a16:creationId xmlns:a16="http://schemas.microsoft.com/office/drawing/2014/main" id="{00000000-0008-0000-0000-0000F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88" name="Text Box 1">
          <a:extLst>
            <a:ext uri="{FF2B5EF4-FFF2-40B4-BE49-F238E27FC236}">
              <a16:creationId xmlns:a16="http://schemas.microsoft.com/office/drawing/2014/main" id="{00000000-0008-0000-0000-00000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89" name="Text Box 1">
          <a:extLst>
            <a:ext uri="{FF2B5EF4-FFF2-40B4-BE49-F238E27FC236}">
              <a16:creationId xmlns:a16="http://schemas.microsoft.com/office/drawing/2014/main" id="{00000000-0008-0000-0000-00000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90" name="Text Box 1">
          <a:extLst>
            <a:ext uri="{FF2B5EF4-FFF2-40B4-BE49-F238E27FC236}">
              <a16:creationId xmlns:a16="http://schemas.microsoft.com/office/drawing/2014/main" id="{00000000-0008-0000-0000-00000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91" name="Text Box 1">
          <a:extLst>
            <a:ext uri="{FF2B5EF4-FFF2-40B4-BE49-F238E27FC236}">
              <a16:creationId xmlns:a16="http://schemas.microsoft.com/office/drawing/2014/main" id="{00000000-0008-0000-0000-00000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92" name="Text Box 1">
          <a:extLst>
            <a:ext uri="{FF2B5EF4-FFF2-40B4-BE49-F238E27FC236}">
              <a16:creationId xmlns:a16="http://schemas.microsoft.com/office/drawing/2014/main" id="{00000000-0008-0000-0000-00000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93" name="Text Box 1">
          <a:extLst>
            <a:ext uri="{FF2B5EF4-FFF2-40B4-BE49-F238E27FC236}">
              <a16:creationId xmlns:a16="http://schemas.microsoft.com/office/drawing/2014/main" id="{00000000-0008-0000-0000-00000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94" name="Text Box 1">
          <a:extLst>
            <a:ext uri="{FF2B5EF4-FFF2-40B4-BE49-F238E27FC236}">
              <a16:creationId xmlns:a16="http://schemas.microsoft.com/office/drawing/2014/main" id="{00000000-0008-0000-0000-00000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95" name="Text Box 1">
          <a:extLst>
            <a:ext uri="{FF2B5EF4-FFF2-40B4-BE49-F238E27FC236}">
              <a16:creationId xmlns:a16="http://schemas.microsoft.com/office/drawing/2014/main" id="{00000000-0008-0000-0000-00000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96" name="Text Box 1">
          <a:extLst>
            <a:ext uri="{FF2B5EF4-FFF2-40B4-BE49-F238E27FC236}">
              <a16:creationId xmlns:a16="http://schemas.microsoft.com/office/drawing/2014/main" id="{00000000-0008-0000-0000-00000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97" name="Text Box 1">
          <a:extLst>
            <a:ext uri="{FF2B5EF4-FFF2-40B4-BE49-F238E27FC236}">
              <a16:creationId xmlns:a16="http://schemas.microsoft.com/office/drawing/2014/main" id="{00000000-0008-0000-0000-00000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98" name="Text Box 1">
          <a:extLst>
            <a:ext uri="{FF2B5EF4-FFF2-40B4-BE49-F238E27FC236}">
              <a16:creationId xmlns:a16="http://schemas.microsoft.com/office/drawing/2014/main" id="{00000000-0008-0000-0000-00000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099" name="Text Box 1">
          <a:extLst>
            <a:ext uri="{FF2B5EF4-FFF2-40B4-BE49-F238E27FC236}">
              <a16:creationId xmlns:a16="http://schemas.microsoft.com/office/drawing/2014/main" id="{00000000-0008-0000-0000-00000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00" name="Text Box 1">
          <a:extLst>
            <a:ext uri="{FF2B5EF4-FFF2-40B4-BE49-F238E27FC236}">
              <a16:creationId xmlns:a16="http://schemas.microsoft.com/office/drawing/2014/main" id="{00000000-0008-0000-0000-00000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01" name="Text Box 1">
          <a:extLst>
            <a:ext uri="{FF2B5EF4-FFF2-40B4-BE49-F238E27FC236}">
              <a16:creationId xmlns:a16="http://schemas.microsoft.com/office/drawing/2014/main" id="{00000000-0008-0000-0000-00000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02" name="Text Box 1">
          <a:extLst>
            <a:ext uri="{FF2B5EF4-FFF2-40B4-BE49-F238E27FC236}">
              <a16:creationId xmlns:a16="http://schemas.microsoft.com/office/drawing/2014/main" id="{00000000-0008-0000-0000-00000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03" name="Text Box 1">
          <a:extLst>
            <a:ext uri="{FF2B5EF4-FFF2-40B4-BE49-F238E27FC236}">
              <a16:creationId xmlns:a16="http://schemas.microsoft.com/office/drawing/2014/main" id="{00000000-0008-0000-0000-00000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04" name="Text Box 1">
          <a:extLst>
            <a:ext uri="{FF2B5EF4-FFF2-40B4-BE49-F238E27FC236}">
              <a16:creationId xmlns:a16="http://schemas.microsoft.com/office/drawing/2014/main" id="{00000000-0008-0000-0000-00001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05" name="Text Box 1">
          <a:extLst>
            <a:ext uri="{FF2B5EF4-FFF2-40B4-BE49-F238E27FC236}">
              <a16:creationId xmlns:a16="http://schemas.microsoft.com/office/drawing/2014/main" id="{00000000-0008-0000-0000-00001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06" name="Text Box 1">
          <a:extLst>
            <a:ext uri="{FF2B5EF4-FFF2-40B4-BE49-F238E27FC236}">
              <a16:creationId xmlns:a16="http://schemas.microsoft.com/office/drawing/2014/main" id="{00000000-0008-0000-0000-00001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07" name="Text Box 1">
          <a:extLst>
            <a:ext uri="{FF2B5EF4-FFF2-40B4-BE49-F238E27FC236}">
              <a16:creationId xmlns:a16="http://schemas.microsoft.com/office/drawing/2014/main" id="{00000000-0008-0000-0000-00001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08" name="Text Box 1">
          <a:extLst>
            <a:ext uri="{FF2B5EF4-FFF2-40B4-BE49-F238E27FC236}">
              <a16:creationId xmlns:a16="http://schemas.microsoft.com/office/drawing/2014/main" id="{00000000-0008-0000-0000-00001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09" name="Text Box 1">
          <a:extLst>
            <a:ext uri="{FF2B5EF4-FFF2-40B4-BE49-F238E27FC236}">
              <a16:creationId xmlns:a16="http://schemas.microsoft.com/office/drawing/2014/main" id="{00000000-0008-0000-0000-00001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10" name="Text Box 1">
          <a:extLst>
            <a:ext uri="{FF2B5EF4-FFF2-40B4-BE49-F238E27FC236}">
              <a16:creationId xmlns:a16="http://schemas.microsoft.com/office/drawing/2014/main" id="{00000000-0008-0000-0000-00001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11" name="Text Box 1">
          <a:extLst>
            <a:ext uri="{FF2B5EF4-FFF2-40B4-BE49-F238E27FC236}">
              <a16:creationId xmlns:a16="http://schemas.microsoft.com/office/drawing/2014/main" id="{00000000-0008-0000-0000-00001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12" name="Text Box 1">
          <a:extLst>
            <a:ext uri="{FF2B5EF4-FFF2-40B4-BE49-F238E27FC236}">
              <a16:creationId xmlns:a16="http://schemas.microsoft.com/office/drawing/2014/main" id="{00000000-0008-0000-0000-00001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13" name="Text Box 1">
          <a:extLst>
            <a:ext uri="{FF2B5EF4-FFF2-40B4-BE49-F238E27FC236}">
              <a16:creationId xmlns:a16="http://schemas.microsoft.com/office/drawing/2014/main" id="{00000000-0008-0000-0000-00001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14" name="Text Box 1">
          <a:extLst>
            <a:ext uri="{FF2B5EF4-FFF2-40B4-BE49-F238E27FC236}">
              <a16:creationId xmlns:a16="http://schemas.microsoft.com/office/drawing/2014/main" id="{00000000-0008-0000-0000-00001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15" name="Text Box 1">
          <a:extLst>
            <a:ext uri="{FF2B5EF4-FFF2-40B4-BE49-F238E27FC236}">
              <a16:creationId xmlns:a16="http://schemas.microsoft.com/office/drawing/2014/main" id="{00000000-0008-0000-0000-00001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16" name="Text Box 1">
          <a:extLst>
            <a:ext uri="{FF2B5EF4-FFF2-40B4-BE49-F238E27FC236}">
              <a16:creationId xmlns:a16="http://schemas.microsoft.com/office/drawing/2014/main" id="{00000000-0008-0000-0000-00001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17" name="Text Box 1">
          <a:extLst>
            <a:ext uri="{FF2B5EF4-FFF2-40B4-BE49-F238E27FC236}">
              <a16:creationId xmlns:a16="http://schemas.microsoft.com/office/drawing/2014/main" id="{00000000-0008-0000-0000-00001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18" name="Text Box 1">
          <a:extLst>
            <a:ext uri="{FF2B5EF4-FFF2-40B4-BE49-F238E27FC236}">
              <a16:creationId xmlns:a16="http://schemas.microsoft.com/office/drawing/2014/main" id="{00000000-0008-0000-0000-00001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19" name="Text Box 1">
          <a:extLst>
            <a:ext uri="{FF2B5EF4-FFF2-40B4-BE49-F238E27FC236}">
              <a16:creationId xmlns:a16="http://schemas.microsoft.com/office/drawing/2014/main" id="{00000000-0008-0000-0000-00001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20" name="Text Box 1">
          <a:extLst>
            <a:ext uri="{FF2B5EF4-FFF2-40B4-BE49-F238E27FC236}">
              <a16:creationId xmlns:a16="http://schemas.microsoft.com/office/drawing/2014/main" id="{00000000-0008-0000-0000-00002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21" name="Text Box 1">
          <a:extLst>
            <a:ext uri="{FF2B5EF4-FFF2-40B4-BE49-F238E27FC236}">
              <a16:creationId xmlns:a16="http://schemas.microsoft.com/office/drawing/2014/main" id="{00000000-0008-0000-0000-00002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22" name="Text Box 1">
          <a:extLst>
            <a:ext uri="{FF2B5EF4-FFF2-40B4-BE49-F238E27FC236}">
              <a16:creationId xmlns:a16="http://schemas.microsoft.com/office/drawing/2014/main" id="{00000000-0008-0000-0000-00002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23" name="Text Box 1">
          <a:extLst>
            <a:ext uri="{FF2B5EF4-FFF2-40B4-BE49-F238E27FC236}">
              <a16:creationId xmlns:a16="http://schemas.microsoft.com/office/drawing/2014/main" id="{00000000-0008-0000-0000-00002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24" name="Text Box 1">
          <a:extLst>
            <a:ext uri="{FF2B5EF4-FFF2-40B4-BE49-F238E27FC236}">
              <a16:creationId xmlns:a16="http://schemas.microsoft.com/office/drawing/2014/main" id="{00000000-0008-0000-0000-00002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25" name="Text Box 1">
          <a:extLst>
            <a:ext uri="{FF2B5EF4-FFF2-40B4-BE49-F238E27FC236}">
              <a16:creationId xmlns:a16="http://schemas.microsoft.com/office/drawing/2014/main" id="{00000000-0008-0000-0000-00002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26" name="Text Box 1">
          <a:extLst>
            <a:ext uri="{FF2B5EF4-FFF2-40B4-BE49-F238E27FC236}">
              <a16:creationId xmlns:a16="http://schemas.microsoft.com/office/drawing/2014/main" id="{00000000-0008-0000-0000-00002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27" name="Text Box 1">
          <a:extLst>
            <a:ext uri="{FF2B5EF4-FFF2-40B4-BE49-F238E27FC236}">
              <a16:creationId xmlns:a16="http://schemas.microsoft.com/office/drawing/2014/main" id="{00000000-0008-0000-0000-00002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28" name="Text Box 1">
          <a:extLst>
            <a:ext uri="{FF2B5EF4-FFF2-40B4-BE49-F238E27FC236}">
              <a16:creationId xmlns:a16="http://schemas.microsoft.com/office/drawing/2014/main" id="{00000000-0008-0000-0000-00002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29" name="Text Box 1">
          <a:extLst>
            <a:ext uri="{FF2B5EF4-FFF2-40B4-BE49-F238E27FC236}">
              <a16:creationId xmlns:a16="http://schemas.microsoft.com/office/drawing/2014/main" id="{00000000-0008-0000-0000-00002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30" name="Text Box 1">
          <a:extLst>
            <a:ext uri="{FF2B5EF4-FFF2-40B4-BE49-F238E27FC236}">
              <a16:creationId xmlns:a16="http://schemas.microsoft.com/office/drawing/2014/main" id="{00000000-0008-0000-0000-00002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31" name="Text Box 1">
          <a:extLst>
            <a:ext uri="{FF2B5EF4-FFF2-40B4-BE49-F238E27FC236}">
              <a16:creationId xmlns:a16="http://schemas.microsoft.com/office/drawing/2014/main" id="{00000000-0008-0000-0000-00002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32" name="Text Box 1">
          <a:extLst>
            <a:ext uri="{FF2B5EF4-FFF2-40B4-BE49-F238E27FC236}">
              <a16:creationId xmlns:a16="http://schemas.microsoft.com/office/drawing/2014/main" id="{00000000-0008-0000-0000-00002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33" name="Text Box 1">
          <a:extLst>
            <a:ext uri="{FF2B5EF4-FFF2-40B4-BE49-F238E27FC236}">
              <a16:creationId xmlns:a16="http://schemas.microsoft.com/office/drawing/2014/main" id="{00000000-0008-0000-0000-00002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34" name="Text Box 1">
          <a:extLst>
            <a:ext uri="{FF2B5EF4-FFF2-40B4-BE49-F238E27FC236}">
              <a16:creationId xmlns:a16="http://schemas.microsoft.com/office/drawing/2014/main" id="{00000000-0008-0000-0000-00002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35" name="Text Box 1">
          <a:extLst>
            <a:ext uri="{FF2B5EF4-FFF2-40B4-BE49-F238E27FC236}">
              <a16:creationId xmlns:a16="http://schemas.microsoft.com/office/drawing/2014/main" id="{00000000-0008-0000-0000-00002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36" name="Text Box 1">
          <a:extLst>
            <a:ext uri="{FF2B5EF4-FFF2-40B4-BE49-F238E27FC236}">
              <a16:creationId xmlns:a16="http://schemas.microsoft.com/office/drawing/2014/main" id="{00000000-0008-0000-0000-00003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37" name="Text Box 1">
          <a:extLst>
            <a:ext uri="{FF2B5EF4-FFF2-40B4-BE49-F238E27FC236}">
              <a16:creationId xmlns:a16="http://schemas.microsoft.com/office/drawing/2014/main" id="{00000000-0008-0000-0000-00003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38" name="Text Box 1">
          <a:extLst>
            <a:ext uri="{FF2B5EF4-FFF2-40B4-BE49-F238E27FC236}">
              <a16:creationId xmlns:a16="http://schemas.microsoft.com/office/drawing/2014/main" id="{00000000-0008-0000-0000-00003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39" name="Text Box 1">
          <a:extLst>
            <a:ext uri="{FF2B5EF4-FFF2-40B4-BE49-F238E27FC236}">
              <a16:creationId xmlns:a16="http://schemas.microsoft.com/office/drawing/2014/main" id="{00000000-0008-0000-0000-00003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40" name="Text Box 1">
          <a:extLst>
            <a:ext uri="{FF2B5EF4-FFF2-40B4-BE49-F238E27FC236}">
              <a16:creationId xmlns:a16="http://schemas.microsoft.com/office/drawing/2014/main" id="{00000000-0008-0000-0000-00003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41" name="Text Box 1">
          <a:extLst>
            <a:ext uri="{FF2B5EF4-FFF2-40B4-BE49-F238E27FC236}">
              <a16:creationId xmlns:a16="http://schemas.microsoft.com/office/drawing/2014/main" id="{00000000-0008-0000-0000-00003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42" name="Text Box 1">
          <a:extLst>
            <a:ext uri="{FF2B5EF4-FFF2-40B4-BE49-F238E27FC236}">
              <a16:creationId xmlns:a16="http://schemas.microsoft.com/office/drawing/2014/main" id="{00000000-0008-0000-0000-00003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43" name="Text Box 1">
          <a:extLst>
            <a:ext uri="{FF2B5EF4-FFF2-40B4-BE49-F238E27FC236}">
              <a16:creationId xmlns:a16="http://schemas.microsoft.com/office/drawing/2014/main" id="{00000000-0008-0000-0000-00003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44" name="Text Box 1">
          <a:extLst>
            <a:ext uri="{FF2B5EF4-FFF2-40B4-BE49-F238E27FC236}">
              <a16:creationId xmlns:a16="http://schemas.microsoft.com/office/drawing/2014/main" id="{00000000-0008-0000-0000-00003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45" name="Text Box 1">
          <a:extLst>
            <a:ext uri="{FF2B5EF4-FFF2-40B4-BE49-F238E27FC236}">
              <a16:creationId xmlns:a16="http://schemas.microsoft.com/office/drawing/2014/main" id="{00000000-0008-0000-0000-00003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46" name="Text Box 1">
          <a:extLst>
            <a:ext uri="{FF2B5EF4-FFF2-40B4-BE49-F238E27FC236}">
              <a16:creationId xmlns:a16="http://schemas.microsoft.com/office/drawing/2014/main" id="{00000000-0008-0000-0000-00003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47" name="Text Box 1">
          <a:extLst>
            <a:ext uri="{FF2B5EF4-FFF2-40B4-BE49-F238E27FC236}">
              <a16:creationId xmlns:a16="http://schemas.microsoft.com/office/drawing/2014/main" id="{00000000-0008-0000-0000-00003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48" name="Text Box 1">
          <a:extLst>
            <a:ext uri="{FF2B5EF4-FFF2-40B4-BE49-F238E27FC236}">
              <a16:creationId xmlns:a16="http://schemas.microsoft.com/office/drawing/2014/main" id="{00000000-0008-0000-0000-00003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49" name="Text Box 1">
          <a:extLst>
            <a:ext uri="{FF2B5EF4-FFF2-40B4-BE49-F238E27FC236}">
              <a16:creationId xmlns:a16="http://schemas.microsoft.com/office/drawing/2014/main" id="{00000000-0008-0000-0000-00003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50" name="Text Box 1">
          <a:extLst>
            <a:ext uri="{FF2B5EF4-FFF2-40B4-BE49-F238E27FC236}">
              <a16:creationId xmlns:a16="http://schemas.microsoft.com/office/drawing/2014/main" id="{00000000-0008-0000-0000-00003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51" name="Text Box 1">
          <a:extLst>
            <a:ext uri="{FF2B5EF4-FFF2-40B4-BE49-F238E27FC236}">
              <a16:creationId xmlns:a16="http://schemas.microsoft.com/office/drawing/2014/main" id="{00000000-0008-0000-0000-00003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52" name="Text Box 1">
          <a:extLst>
            <a:ext uri="{FF2B5EF4-FFF2-40B4-BE49-F238E27FC236}">
              <a16:creationId xmlns:a16="http://schemas.microsoft.com/office/drawing/2014/main" id="{00000000-0008-0000-0000-00004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53" name="Text Box 1">
          <a:extLst>
            <a:ext uri="{FF2B5EF4-FFF2-40B4-BE49-F238E27FC236}">
              <a16:creationId xmlns:a16="http://schemas.microsoft.com/office/drawing/2014/main" id="{00000000-0008-0000-0000-00004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54" name="Text Box 1">
          <a:extLst>
            <a:ext uri="{FF2B5EF4-FFF2-40B4-BE49-F238E27FC236}">
              <a16:creationId xmlns:a16="http://schemas.microsoft.com/office/drawing/2014/main" id="{00000000-0008-0000-0000-00004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55" name="Text Box 1">
          <a:extLst>
            <a:ext uri="{FF2B5EF4-FFF2-40B4-BE49-F238E27FC236}">
              <a16:creationId xmlns:a16="http://schemas.microsoft.com/office/drawing/2014/main" id="{00000000-0008-0000-0000-00004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56" name="Text Box 1">
          <a:extLst>
            <a:ext uri="{FF2B5EF4-FFF2-40B4-BE49-F238E27FC236}">
              <a16:creationId xmlns:a16="http://schemas.microsoft.com/office/drawing/2014/main" id="{00000000-0008-0000-0000-00004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57" name="Text Box 1">
          <a:extLst>
            <a:ext uri="{FF2B5EF4-FFF2-40B4-BE49-F238E27FC236}">
              <a16:creationId xmlns:a16="http://schemas.microsoft.com/office/drawing/2014/main" id="{00000000-0008-0000-0000-00004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58" name="Text Box 1">
          <a:extLst>
            <a:ext uri="{FF2B5EF4-FFF2-40B4-BE49-F238E27FC236}">
              <a16:creationId xmlns:a16="http://schemas.microsoft.com/office/drawing/2014/main" id="{00000000-0008-0000-0000-00004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59" name="Text Box 1">
          <a:extLst>
            <a:ext uri="{FF2B5EF4-FFF2-40B4-BE49-F238E27FC236}">
              <a16:creationId xmlns:a16="http://schemas.microsoft.com/office/drawing/2014/main" id="{00000000-0008-0000-0000-00004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60" name="Text Box 1">
          <a:extLst>
            <a:ext uri="{FF2B5EF4-FFF2-40B4-BE49-F238E27FC236}">
              <a16:creationId xmlns:a16="http://schemas.microsoft.com/office/drawing/2014/main" id="{00000000-0008-0000-0000-00004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61" name="Text Box 1">
          <a:extLst>
            <a:ext uri="{FF2B5EF4-FFF2-40B4-BE49-F238E27FC236}">
              <a16:creationId xmlns:a16="http://schemas.microsoft.com/office/drawing/2014/main" id="{00000000-0008-0000-0000-00004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62" name="Text Box 1">
          <a:extLst>
            <a:ext uri="{FF2B5EF4-FFF2-40B4-BE49-F238E27FC236}">
              <a16:creationId xmlns:a16="http://schemas.microsoft.com/office/drawing/2014/main" id="{00000000-0008-0000-0000-00004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63" name="Text Box 1">
          <a:extLst>
            <a:ext uri="{FF2B5EF4-FFF2-40B4-BE49-F238E27FC236}">
              <a16:creationId xmlns:a16="http://schemas.microsoft.com/office/drawing/2014/main" id="{00000000-0008-0000-0000-00004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64" name="Text Box 1">
          <a:extLst>
            <a:ext uri="{FF2B5EF4-FFF2-40B4-BE49-F238E27FC236}">
              <a16:creationId xmlns:a16="http://schemas.microsoft.com/office/drawing/2014/main" id="{00000000-0008-0000-0000-00004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65" name="Text Box 1">
          <a:extLst>
            <a:ext uri="{FF2B5EF4-FFF2-40B4-BE49-F238E27FC236}">
              <a16:creationId xmlns:a16="http://schemas.microsoft.com/office/drawing/2014/main" id="{00000000-0008-0000-0000-00004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66" name="Text Box 1">
          <a:extLst>
            <a:ext uri="{FF2B5EF4-FFF2-40B4-BE49-F238E27FC236}">
              <a16:creationId xmlns:a16="http://schemas.microsoft.com/office/drawing/2014/main" id="{00000000-0008-0000-0000-00004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67" name="Text Box 1">
          <a:extLst>
            <a:ext uri="{FF2B5EF4-FFF2-40B4-BE49-F238E27FC236}">
              <a16:creationId xmlns:a16="http://schemas.microsoft.com/office/drawing/2014/main" id="{00000000-0008-0000-0000-00004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68" name="Text Box 1">
          <a:extLst>
            <a:ext uri="{FF2B5EF4-FFF2-40B4-BE49-F238E27FC236}">
              <a16:creationId xmlns:a16="http://schemas.microsoft.com/office/drawing/2014/main" id="{00000000-0008-0000-0000-00005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69" name="Text Box 1">
          <a:extLst>
            <a:ext uri="{FF2B5EF4-FFF2-40B4-BE49-F238E27FC236}">
              <a16:creationId xmlns:a16="http://schemas.microsoft.com/office/drawing/2014/main" id="{00000000-0008-0000-0000-00005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70" name="Text Box 1">
          <a:extLst>
            <a:ext uri="{FF2B5EF4-FFF2-40B4-BE49-F238E27FC236}">
              <a16:creationId xmlns:a16="http://schemas.microsoft.com/office/drawing/2014/main" id="{00000000-0008-0000-0000-00005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71" name="Text Box 1">
          <a:extLst>
            <a:ext uri="{FF2B5EF4-FFF2-40B4-BE49-F238E27FC236}">
              <a16:creationId xmlns:a16="http://schemas.microsoft.com/office/drawing/2014/main" id="{00000000-0008-0000-0000-00005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72" name="Text Box 1">
          <a:extLst>
            <a:ext uri="{FF2B5EF4-FFF2-40B4-BE49-F238E27FC236}">
              <a16:creationId xmlns:a16="http://schemas.microsoft.com/office/drawing/2014/main" id="{00000000-0008-0000-0000-00005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73" name="Text Box 1">
          <a:extLst>
            <a:ext uri="{FF2B5EF4-FFF2-40B4-BE49-F238E27FC236}">
              <a16:creationId xmlns:a16="http://schemas.microsoft.com/office/drawing/2014/main" id="{00000000-0008-0000-0000-00005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74" name="Text Box 1">
          <a:extLst>
            <a:ext uri="{FF2B5EF4-FFF2-40B4-BE49-F238E27FC236}">
              <a16:creationId xmlns:a16="http://schemas.microsoft.com/office/drawing/2014/main" id="{00000000-0008-0000-0000-00005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75" name="Text Box 1">
          <a:extLst>
            <a:ext uri="{FF2B5EF4-FFF2-40B4-BE49-F238E27FC236}">
              <a16:creationId xmlns:a16="http://schemas.microsoft.com/office/drawing/2014/main" id="{00000000-0008-0000-0000-00005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76" name="Text Box 1">
          <a:extLst>
            <a:ext uri="{FF2B5EF4-FFF2-40B4-BE49-F238E27FC236}">
              <a16:creationId xmlns:a16="http://schemas.microsoft.com/office/drawing/2014/main" id="{00000000-0008-0000-0000-00005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77" name="Text Box 1">
          <a:extLst>
            <a:ext uri="{FF2B5EF4-FFF2-40B4-BE49-F238E27FC236}">
              <a16:creationId xmlns:a16="http://schemas.microsoft.com/office/drawing/2014/main" id="{00000000-0008-0000-0000-00005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78" name="Text Box 1">
          <a:extLst>
            <a:ext uri="{FF2B5EF4-FFF2-40B4-BE49-F238E27FC236}">
              <a16:creationId xmlns:a16="http://schemas.microsoft.com/office/drawing/2014/main" id="{00000000-0008-0000-0000-00005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79" name="Text Box 1">
          <a:extLst>
            <a:ext uri="{FF2B5EF4-FFF2-40B4-BE49-F238E27FC236}">
              <a16:creationId xmlns:a16="http://schemas.microsoft.com/office/drawing/2014/main" id="{00000000-0008-0000-0000-00005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80" name="Text Box 1">
          <a:extLst>
            <a:ext uri="{FF2B5EF4-FFF2-40B4-BE49-F238E27FC236}">
              <a16:creationId xmlns:a16="http://schemas.microsoft.com/office/drawing/2014/main" id="{00000000-0008-0000-0000-00005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81" name="Text Box 1">
          <a:extLst>
            <a:ext uri="{FF2B5EF4-FFF2-40B4-BE49-F238E27FC236}">
              <a16:creationId xmlns:a16="http://schemas.microsoft.com/office/drawing/2014/main" id="{00000000-0008-0000-0000-00005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82" name="Text Box 1">
          <a:extLst>
            <a:ext uri="{FF2B5EF4-FFF2-40B4-BE49-F238E27FC236}">
              <a16:creationId xmlns:a16="http://schemas.microsoft.com/office/drawing/2014/main" id="{00000000-0008-0000-0000-00005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83" name="Text Box 1">
          <a:extLst>
            <a:ext uri="{FF2B5EF4-FFF2-40B4-BE49-F238E27FC236}">
              <a16:creationId xmlns:a16="http://schemas.microsoft.com/office/drawing/2014/main" id="{00000000-0008-0000-0000-00005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84" name="Text Box 1">
          <a:extLst>
            <a:ext uri="{FF2B5EF4-FFF2-40B4-BE49-F238E27FC236}">
              <a16:creationId xmlns:a16="http://schemas.microsoft.com/office/drawing/2014/main" id="{00000000-0008-0000-0000-00006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85" name="Text Box 1">
          <a:extLst>
            <a:ext uri="{FF2B5EF4-FFF2-40B4-BE49-F238E27FC236}">
              <a16:creationId xmlns:a16="http://schemas.microsoft.com/office/drawing/2014/main" id="{00000000-0008-0000-0000-00006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86" name="Text Box 1">
          <a:extLst>
            <a:ext uri="{FF2B5EF4-FFF2-40B4-BE49-F238E27FC236}">
              <a16:creationId xmlns:a16="http://schemas.microsoft.com/office/drawing/2014/main" id="{00000000-0008-0000-0000-00006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87" name="Text Box 1">
          <a:extLst>
            <a:ext uri="{FF2B5EF4-FFF2-40B4-BE49-F238E27FC236}">
              <a16:creationId xmlns:a16="http://schemas.microsoft.com/office/drawing/2014/main" id="{00000000-0008-0000-0000-00006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88" name="Text Box 1">
          <a:extLst>
            <a:ext uri="{FF2B5EF4-FFF2-40B4-BE49-F238E27FC236}">
              <a16:creationId xmlns:a16="http://schemas.microsoft.com/office/drawing/2014/main" id="{00000000-0008-0000-0000-00006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89" name="Text Box 1">
          <a:extLst>
            <a:ext uri="{FF2B5EF4-FFF2-40B4-BE49-F238E27FC236}">
              <a16:creationId xmlns:a16="http://schemas.microsoft.com/office/drawing/2014/main" id="{00000000-0008-0000-0000-00006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90" name="Text Box 1">
          <a:extLst>
            <a:ext uri="{FF2B5EF4-FFF2-40B4-BE49-F238E27FC236}">
              <a16:creationId xmlns:a16="http://schemas.microsoft.com/office/drawing/2014/main" id="{00000000-0008-0000-0000-00006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91" name="Text Box 1">
          <a:extLst>
            <a:ext uri="{FF2B5EF4-FFF2-40B4-BE49-F238E27FC236}">
              <a16:creationId xmlns:a16="http://schemas.microsoft.com/office/drawing/2014/main" id="{00000000-0008-0000-0000-00006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92" name="Text Box 1">
          <a:extLst>
            <a:ext uri="{FF2B5EF4-FFF2-40B4-BE49-F238E27FC236}">
              <a16:creationId xmlns:a16="http://schemas.microsoft.com/office/drawing/2014/main" id="{00000000-0008-0000-0000-00006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93" name="Text Box 1">
          <a:extLst>
            <a:ext uri="{FF2B5EF4-FFF2-40B4-BE49-F238E27FC236}">
              <a16:creationId xmlns:a16="http://schemas.microsoft.com/office/drawing/2014/main" id="{00000000-0008-0000-0000-00006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94" name="Text Box 1">
          <a:extLst>
            <a:ext uri="{FF2B5EF4-FFF2-40B4-BE49-F238E27FC236}">
              <a16:creationId xmlns:a16="http://schemas.microsoft.com/office/drawing/2014/main" id="{00000000-0008-0000-0000-00006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95" name="Text Box 1">
          <a:extLst>
            <a:ext uri="{FF2B5EF4-FFF2-40B4-BE49-F238E27FC236}">
              <a16:creationId xmlns:a16="http://schemas.microsoft.com/office/drawing/2014/main" id="{00000000-0008-0000-0000-00006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96" name="Text Box 1">
          <a:extLst>
            <a:ext uri="{FF2B5EF4-FFF2-40B4-BE49-F238E27FC236}">
              <a16:creationId xmlns:a16="http://schemas.microsoft.com/office/drawing/2014/main" id="{00000000-0008-0000-0000-00006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97" name="Text Box 1">
          <a:extLst>
            <a:ext uri="{FF2B5EF4-FFF2-40B4-BE49-F238E27FC236}">
              <a16:creationId xmlns:a16="http://schemas.microsoft.com/office/drawing/2014/main" id="{00000000-0008-0000-0000-00006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98" name="Text Box 1">
          <a:extLst>
            <a:ext uri="{FF2B5EF4-FFF2-40B4-BE49-F238E27FC236}">
              <a16:creationId xmlns:a16="http://schemas.microsoft.com/office/drawing/2014/main" id="{00000000-0008-0000-0000-00006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199" name="Text Box 1">
          <a:extLst>
            <a:ext uri="{FF2B5EF4-FFF2-40B4-BE49-F238E27FC236}">
              <a16:creationId xmlns:a16="http://schemas.microsoft.com/office/drawing/2014/main" id="{00000000-0008-0000-0000-00006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00" name="Text Box 1">
          <a:extLst>
            <a:ext uri="{FF2B5EF4-FFF2-40B4-BE49-F238E27FC236}">
              <a16:creationId xmlns:a16="http://schemas.microsoft.com/office/drawing/2014/main" id="{00000000-0008-0000-0000-00007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01" name="Text Box 1">
          <a:extLst>
            <a:ext uri="{FF2B5EF4-FFF2-40B4-BE49-F238E27FC236}">
              <a16:creationId xmlns:a16="http://schemas.microsoft.com/office/drawing/2014/main" id="{00000000-0008-0000-0000-00007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02" name="Text Box 1">
          <a:extLst>
            <a:ext uri="{FF2B5EF4-FFF2-40B4-BE49-F238E27FC236}">
              <a16:creationId xmlns:a16="http://schemas.microsoft.com/office/drawing/2014/main" id="{00000000-0008-0000-0000-00007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03" name="Text Box 1">
          <a:extLst>
            <a:ext uri="{FF2B5EF4-FFF2-40B4-BE49-F238E27FC236}">
              <a16:creationId xmlns:a16="http://schemas.microsoft.com/office/drawing/2014/main" id="{00000000-0008-0000-0000-00007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04" name="Text Box 1">
          <a:extLst>
            <a:ext uri="{FF2B5EF4-FFF2-40B4-BE49-F238E27FC236}">
              <a16:creationId xmlns:a16="http://schemas.microsoft.com/office/drawing/2014/main" id="{00000000-0008-0000-0000-00007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05" name="Text Box 1">
          <a:extLst>
            <a:ext uri="{FF2B5EF4-FFF2-40B4-BE49-F238E27FC236}">
              <a16:creationId xmlns:a16="http://schemas.microsoft.com/office/drawing/2014/main" id="{00000000-0008-0000-0000-00007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06" name="Text Box 1">
          <a:extLst>
            <a:ext uri="{FF2B5EF4-FFF2-40B4-BE49-F238E27FC236}">
              <a16:creationId xmlns:a16="http://schemas.microsoft.com/office/drawing/2014/main" id="{00000000-0008-0000-0000-00007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07" name="Text Box 1">
          <a:extLst>
            <a:ext uri="{FF2B5EF4-FFF2-40B4-BE49-F238E27FC236}">
              <a16:creationId xmlns:a16="http://schemas.microsoft.com/office/drawing/2014/main" id="{00000000-0008-0000-0000-00007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08" name="Text Box 1">
          <a:extLst>
            <a:ext uri="{FF2B5EF4-FFF2-40B4-BE49-F238E27FC236}">
              <a16:creationId xmlns:a16="http://schemas.microsoft.com/office/drawing/2014/main" id="{00000000-0008-0000-0000-00007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09" name="Text Box 1">
          <a:extLst>
            <a:ext uri="{FF2B5EF4-FFF2-40B4-BE49-F238E27FC236}">
              <a16:creationId xmlns:a16="http://schemas.microsoft.com/office/drawing/2014/main" id="{00000000-0008-0000-0000-00007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10" name="Text Box 1">
          <a:extLst>
            <a:ext uri="{FF2B5EF4-FFF2-40B4-BE49-F238E27FC236}">
              <a16:creationId xmlns:a16="http://schemas.microsoft.com/office/drawing/2014/main" id="{00000000-0008-0000-0000-00007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11" name="Text Box 1">
          <a:extLst>
            <a:ext uri="{FF2B5EF4-FFF2-40B4-BE49-F238E27FC236}">
              <a16:creationId xmlns:a16="http://schemas.microsoft.com/office/drawing/2014/main" id="{00000000-0008-0000-0000-00007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12" name="Text Box 1">
          <a:extLst>
            <a:ext uri="{FF2B5EF4-FFF2-40B4-BE49-F238E27FC236}">
              <a16:creationId xmlns:a16="http://schemas.microsoft.com/office/drawing/2014/main" id="{00000000-0008-0000-0000-00007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13" name="Text Box 1">
          <a:extLst>
            <a:ext uri="{FF2B5EF4-FFF2-40B4-BE49-F238E27FC236}">
              <a16:creationId xmlns:a16="http://schemas.microsoft.com/office/drawing/2014/main" id="{00000000-0008-0000-0000-00007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14" name="Text Box 1">
          <a:extLst>
            <a:ext uri="{FF2B5EF4-FFF2-40B4-BE49-F238E27FC236}">
              <a16:creationId xmlns:a16="http://schemas.microsoft.com/office/drawing/2014/main" id="{00000000-0008-0000-0000-00007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15" name="Text Box 1">
          <a:extLst>
            <a:ext uri="{FF2B5EF4-FFF2-40B4-BE49-F238E27FC236}">
              <a16:creationId xmlns:a16="http://schemas.microsoft.com/office/drawing/2014/main" id="{00000000-0008-0000-0000-00007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16" name="Text Box 1">
          <a:extLst>
            <a:ext uri="{FF2B5EF4-FFF2-40B4-BE49-F238E27FC236}">
              <a16:creationId xmlns:a16="http://schemas.microsoft.com/office/drawing/2014/main" id="{00000000-0008-0000-0000-00008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17" name="Text Box 1">
          <a:extLst>
            <a:ext uri="{FF2B5EF4-FFF2-40B4-BE49-F238E27FC236}">
              <a16:creationId xmlns:a16="http://schemas.microsoft.com/office/drawing/2014/main" id="{00000000-0008-0000-0000-00008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18" name="Text Box 1">
          <a:extLst>
            <a:ext uri="{FF2B5EF4-FFF2-40B4-BE49-F238E27FC236}">
              <a16:creationId xmlns:a16="http://schemas.microsoft.com/office/drawing/2014/main" id="{00000000-0008-0000-0000-00008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19" name="Text Box 1">
          <a:extLst>
            <a:ext uri="{FF2B5EF4-FFF2-40B4-BE49-F238E27FC236}">
              <a16:creationId xmlns:a16="http://schemas.microsoft.com/office/drawing/2014/main" id="{00000000-0008-0000-0000-00008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20" name="Text Box 1">
          <a:extLst>
            <a:ext uri="{FF2B5EF4-FFF2-40B4-BE49-F238E27FC236}">
              <a16:creationId xmlns:a16="http://schemas.microsoft.com/office/drawing/2014/main" id="{00000000-0008-0000-0000-00008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21" name="Text Box 1">
          <a:extLst>
            <a:ext uri="{FF2B5EF4-FFF2-40B4-BE49-F238E27FC236}">
              <a16:creationId xmlns:a16="http://schemas.microsoft.com/office/drawing/2014/main" id="{00000000-0008-0000-0000-00008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22" name="Text Box 1">
          <a:extLst>
            <a:ext uri="{FF2B5EF4-FFF2-40B4-BE49-F238E27FC236}">
              <a16:creationId xmlns:a16="http://schemas.microsoft.com/office/drawing/2014/main" id="{00000000-0008-0000-0000-00008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23" name="Text Box 1">
          <a:extLst>
            <a:ext uri="{FF2B5EF4-FFF2-40B4-BE49-F238E27FC236}">
              <a16:creationId xmlns:a16="http://schemas.microsoft.com/office/drawing/2014/main" id="{00000000-0008-0000-0000-00008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24" name="Text Box 1">
          <a:extLst>
            <a:ext uri="{FF2B5EF4-FFF2-40B4-BE49-F238E27FC236}">
              <a16:creationId xmlns:a16="http://schemas.microsoft.com/office/drawing/2014/main" id="{00000000-0008-0000-0000-00008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25" name="Text Box 1">
          <a:extLst>
            <a:ext uri="{FF2B5EF4-FFF2-40B4-BE49-F238E27FC236}">
              <a16:creationId xmlns:a16="http://schemas.microsoft.com/office/drawing/2014/main" id="{00000000-0008-0000-0000-00008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26" name="Text Box 1">
          <a:extLst>
            <a:ext uri="{FF2B5EF4-FFF2-40B4-BE49-F238E27FC236}">
              <a16:creationId xmlns:a16="http://schemas.microsoft.com/office/drawing/2014/main" id="{00000000-0008-0000-0000-00008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27" name="Text Box 1">
          <a:extLst>
            <a:ext uri="{FF2B5EF4-FFF2-40B4-BE49-F238E27FC236}">
              <a16:creationId xmlns:a16="http://schemas.microsoft.com/office/drawing/2014/main" id="{00000000-0008-0000-0000-00008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28" name="Text Box 1">
          <a:extLst>
            <a:ext uri="{FF2B5EF4-FFF2-40B4-BE49-F238E27FC236}">
              <a16:creationId xmlns:a16="http://schemas.microsoft.com/office/drawing/2014/main" id="{00000000-0008-0000-0000-00008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29" name="Text Box 1">
          <a:extLst>
            <a:ext uri="{FF2B5EF4-FFF2-40B4-BE49-F238E27FC236}">
              <a16:creationId xmlns:a16="http://schemas.microsoft.com/office/drawing/2014/main" id="{00000000-0008-0000-0000-00008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30" name="Text Box 1">
          <a:extLst>
            <a:ext uri="{FF2B5EF4-FFF2-40B4-BE49-F238E27FC236}">
              <a16:creationId xmlns:a16="http://schemas.microsoft.com/office/drawing/2014/main" id="{00000000-0008-0000-0000-00008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31" name="Text Box 1">
          <a:extLst>
            <a:ext uri="{FF2B5EF4-FFF2-40B4-BE49-F238E27FC236}">
              <a16:creationId xmlns:a16="http://schemas.microsoft.com/office/drawing/2014/main" id="{00000000-0008-0000-0000-00008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32" name="Text Box 1">
          <a:extLst>
            <a:ext uri="{FF2B5EF4-FFF2-40B4-BE49-F238E27FC236}">
              <a16:creationId xmlns:a16="http://schemas.microsoft.com/office/drawing/2014/main" id="{00000000-0008-0000-0000-00009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33" name="Text Box 1">
          <a:extLst>
            <a:ext uri="{FF2B5EF4-FFF2-40B4-BE49-F238E27FC236}">
              <a16:creationId xmlns:a16="http://schemas.microsoft.com/office/drawing/2014/main" id="{00000000-0008-0000-0000-00009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34" name="Text Box 1">
          <a:extLst>
            <a:ext uri="{FF2B5EF4-FFF2-40B4-BE49-F238E27FC236}">
              <a16:creationId xmlns:a16="http://schemas.microsoft.com/office/drawing/2014/main" id="{00000000-0008-0000-0000-00009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35" name="Text Box 1">
          <a:extLst>
            <a:ext uri="{FF2B5EF4-FFF2-40B4-BE49-F238E27FC236}">
              <a16:creationId xmlns:a16="http://schemas.microsoft.com/office/drawing/2014/main" id="{00000000-0008-0000-0000-00009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36" name="Text Box 1">
          <a:extLst>
            <a:ext uri="{FF2B5EF4-FFF2-40B4-BE49-F238E27FC236}">
              <a16:creationId xmlns:a16="http://schemas.microsoft.com/office/drawing/2014/main" id="{00000000-0008-0000-0000-00009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37" name="Text Box 1">
          <a:extLst>
            <a:ext uri="{FF2B5EF4-FFF2-40B4-BE49-F238E27FC236}">
              <a16:creationId xmlns:a16="http://schemas.microsoft.com/office/drawing/2014/main" id="{00000000-0008-0000-0000-00009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38" name="Text Box 1">
          <a:extLst>
            <a:ext uri="{FF2B5EF4-FFF2-40B4-BE49-F238E27FC236}">
              <a16:creationId xmlns:a16="http://schemas.microsoft.com/office/drawing/2014/main" id="{00000000-0008-0000-0000-00009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39" name="Text Box 1">
          <a:extLst>
            <a:ext uri="{FF2B5EF4-FFF2-40B4-BE49-F238E27FC236}">
              <a16:creationId xmlns:a16="http://schemas.microsoft.com/office/drawing/2014/main" id="{00000000-0008-0000-0000-00009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40" name="Text Box 1">
          <a:extLst>
            <a:ext uri="{FF2B5EF4-FFF2-40B4-BE49-F238E27FC236}">
              <a16:creationId xmlns:a16="http://schemas.microsoft.com/office/drawing/2014/main" id="{00000000-0008-0000-0000-00009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41" name="Text Box 1">
          <a:extLst>
            <a:ext uri="{FF2B5EF4-FFF2-40B4-BE49-F238E27FC236}">
              <a16:creationId xmlns:a16="http://schemas.microsoft.com/office/drawing/2014/main" id="{00000000-0008-0000-0000-00009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42" name="Text Box 1">
          <a:extLst>
            <a:ext uri="{FF2B5EF4-FFF2-40B4-BE49-F238E27FC236}">
              <a16:creationId xmlns:a16="http://schemas.microsoft.com/office/drawing/2014/main" id="{00000000-0008-0000-0000-00009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43" name="Text Box 1">
          <a:extLst>
            <a:ext uri="{FF2B5EF4-FFF2-40B4-BE49-F238E27FC236}">
              <a16:creationId xmlns:a16="http://schemas.microsoft.com/office/drawing/2014/main" id="{00000000-0008-0000-0000-00009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44" name="Text Box 1">
          <a:extLst>
            <a:ext uri="{FF2B5EF4-FFF2-40B4-BE49-F238E27FC236}">
              <a16:creationId xmlns:a16="http://schemas.microsoft.com/office/drawing/2014/main" id="{00000000-0008-0000-0000-00009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45" name="Text Box 1">
          <a:extLst>
            <a:ext uri="{FF2B5EF4-FFF2-40B4-BE49-F238E27FC236}">
              <a16:creationId xmlns:a16="http://schemas.microsoft.com/office/drawing/2014/main" id="{00000000-0008-0000-0000-00009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46" name="Text Box 1">
          <a:extLst>
            <a:ext uri="{FF2B5EF4-FFF2-40B4-BE49-F238E27FC236}">
              <a16:creationId xmlns:a16="http://schemas.microsoft.com/office/drawing/2014/main" id="{00000000-0008-0000-0000-00009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47" name="Text Box 1">
          <a:extLst>
            <a:ext uri="{FF2B5EF4-FFF2-40B4-BE49-F238E27FC236}">
              <a16:creationId xmlns:a16="http://schemas.microsoft.com/office/drawing/2014/main" id="{00000000-0008-0000-0000-00009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48" name="Text Box 1">
          <a:extLst>
            <a:ext uri="{FF2B5EF4-FFF2-40B4-BE49-F238E27FC236}">
              <a16:creationId xmlns:a16="http://schemas.microsoft.com/office/drawing/2014/main" id="{00000000-0008-0000-0000-0000A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49" name="Text Box 1">
          <a:extLst>
            <a:ext uri="{FF2B5EF4-FFF2-40B4-BE49-F238E27FC236}">
              <a16:creationId xmlns:a16="http://schemas.microsoft.com/office/drawing/2014/main" id="{00000000-0008-0000-0000-0000A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50" name="Text Box 1">
          <a:extLst>
            <a:ext uri="{FF2B5EF4-FFF2-40B4-BE49-F238E27FC236}">
              <a16:creationId xmlns:a16="http://schemas.microsoft.com/office/drawing/2014/main" id="{00000000-0008-0000-0000-0000A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51" name="Text Box 1">
          <a:extLst>
            <a:ext uri="{FF2B5EF4-FFF2-40B4-BE49-F238E27FC236}">
              <a16:creationId xmlns:a16="http://schemas.microsoft.com/office/drawing/2014/main" id="{00000000-0008-0000-0000-0000A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52" name="Text Box 1">
          <a:extLst>
            <a:ext uri="{FF2B5EF4-FFF2-40B4-BE49-F238E27FC236}">
              <a16:creationId xmlns:a16="http://schemas.microsoft.com/office/drawing/2014/main" id="{00000000-0008-0000-0000-0000A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53" name="Text Box 1">
          <a:extLst>
            <a:ext uri="{FF2B5EF4-FFF2-40B4-BE49-F238E27FC236}">
              <a16:creationId xmlns:a16="http://schemas.microsoft.com/office/drawing/2014/main" id="{00000000-0008-0000-0000-0000A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54" name="Text Box 1">
          <a:extLst>
            <a:ext uri="{FF2B5EF4-FFF2-40B4-BE49-F238E27FC236}">
              <a16:creationId xmlns:a16="http://schemas.microsoft.com/office/drawing/2014/main" id="{00000000-0008-0000-0000-0000A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55" name="Text Box 1">
          <a:extLst>
            <a:ext uri="{FF2B5EF4-FFF2-40B4-BE49-F238E27FC236}">
              <a16:creationId xmlns:a16="http://schemas.microsoft.com/office/drawing/2014/main" id="{00000000-0008-0000-0000-0000A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56" name="Text Box 1">
          <a:extLst>
            <a:ext uri="{FF2B5EF4-FFF2-40B4-BE49-F238E27FC236}">
              <a16:creationId xmlns:a16="http://schemas.microsoft.com/office/drawing/2014/main" id="{00000000-0008-0000-0000-0000A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57" name="Text Box 1">
          <a:extLst>
            <a:ext uri="{FF2B5EF4-FFF2-40B4-BE49-F238E27FC236}">
              <a16:creationId xmlns:a16="http://schemas.microsoft.com/office/drawing/2014/main" id="{00000000-0008-0000-0000-0000A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58" name="Text Box 1">
          <a:extLst>
            <a:ext uri="{FF2B5EF4-FFF2-40B4-BE49-F238E27FC236}">
              <a16:creationId xmlns:a16="http://schemas.microsoft.com/office/drawing/2014/main" id="{00000000-0008-0000-0000-0000A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59" name="Text Box 1">
          <a:extLst>
            <a:ext uri="{FF2B5EF4-FFF2-40B4-BE49-F238E27FC236}">
              <a16:creationId xmlns:a16="http://schemas.microsoft.com/office/drawing/2014/main" id="{00000000-0008-0000-0000-0000A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60" name="Text Box 1">
          <a:extLst>
            <a:ext uri="{FF2B5EF4-FFF2-40B4-BE49-F238E27FC236}">
              <a16:creationId xmlns:a16="http://schemas.microsoft.com/office/drawing/2014/main" id="{00000000-0008-0000-0000-0000A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61" name="Text Box 1">
          <a:extLst>
            <a:ext uri="{FF2B5EF4-FFF2-40B4-BE49-F238E27FC236}">
              <a16:creationId xmlns:a16="http://schemas.microsoft.com/office/drawing/2014/main" id="{00000000-0008-0000-0000-0000A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62" name="Text Box 1">
          <a:extLst>
            <a:ext uri="{FF2B5EF4-FFF2-40B4-BE49-F238E27FC236}">
              <a16:creationId xmlns:a16="http://schemas.microsoft.com/office/drawing/2014/main" id="{00000000-0008-0000-0000-0000A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63" name="Text Box 1">
          <a:extLst>
            <a:ext uri="{FF2B5EF4-FFF2-40B4-BE49-F238E27FC236}">
              <a16:creationId xmlns:a16="http://schemas.microsoft.com/office/drawing/2014/main" id="{00000000-0008-0000-0000-0000A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64" name="Text Box 1">
          <a:extLst>
            <a:ext uri="{FF2B5EF4-FFF2-40B4-BE49-F238E27FC236}">
              <a16:creationId xmlns:a16="http://schemas.microsoft.com/office/drawing/2014/main" id="{00000000-0008-0000-0000-0000B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65" name="Text Box 1">
          <a:extLst>
            <a:ext uri="{FF2B5EF4-FFF2-40B4-BE49-F238E27FC236}">
              <a16:creationId xmlns:a16="http://schemas.microsoft.com/office/drawing/2014/main" id="{00000000-0008-0000-0000-0000B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66" name="Text Box 1">
          <a:extLst>
            <a:ext uri="{FF2B5EF4-FFF2-40B4-BE49-F238E27FC236}">
              <a16:creationId xmlns:a16="http://schemas.microsoft.com/office/drawing/2014/main" id="{00000000-0008-0000-0000-0000B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67" name="Text Box 1">
          <a:extLst>
            <a:ext uri="{FF2B5EF4-FFF2-40B4-BE49-F238E27FC236}">
              <a16:creationId xmlns:a16="http://schemas.microsoft.com/office/drawing/2014/main" id="{00000000-0008-0000-0000-0000B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68" name="Text Box 1">
          <a:extLst>
            <a:ext uri="{FF2B5EF4-FFF2-40B4-BE49-F238E27FC236}">
              <a16:creationId xmlns:a16="http://schemas.microsoft.com/office/drawing/2014/main" id="{00000000-0008-0000-0000-0000B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69" name="Text Box 1">
          <a:extLst>
            <a:ext uri="{FF2B5EF4-FFF2-40B4-BE49-F238E27FC236}">
              <a16:creationId xmlns:a16="http://schemas.microsoft.com/office/drawing/2014/main" id="{00000000-0008-0000-0000-0000B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70" name="Text Box 1">
          <a:extLst>
            <a:ext uri="{FF2B5EF4-FFF2-40B4-BE49-F238E27FC236}">
              <a16:creationId xmlns:a16="http://schemas.microsoft.com/office/drawing/2014/main" id="{00000000-0008-0000-0000-0000B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71" name="Text Box 1">
          <a:extLst>
            <a:ext uri="{FF2B5EF4-FFF2-40B4-BE49-F238E27FC236}">
              <a16:creationId xmlns:a16="http://schemas.microsoft.com/office/drawing/2014/main" id="{00000000-0008-0000-0000-0000B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72" name="Text Box 1">
          <a:extLst>
            <a:ext uri="{FF2B5EF4-FFF2-40B4-BE49-F238E27FC236}">
              <a16:creationId xmlns:a16="http://schemas.microsoft.com/office/drawing/2014/main" id="{00000000-0008-0000-0000-0000B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73" name="Text Box 1">
          <a:extLst>
            <a:ext uri="{FF2B5EF4-FFF2-40B4-BE49-F238E27FC236}">
              <a16:creationId xmlns:a16="http://schemas.microsoft.com/office/drawing/2014/main" id="{00000000-0008-0000-0000-0000B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74" name="Text Box 1">
          <a:extLst>
            <a:ext uri="{FF2B5EF4-FFF2-40B4-BE49-F238E27FC236}">
              <a16:creationId xmlns:a16="http://schemas.microsoft.com/office/drawing/2014/main" id="{00000000-0008-0000-0000-0000B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75" name="Text Box 1">
          <a:extLst>
            <a:ext uri="{FF2B5EF4-FFF2-40B4-BE49-F238E27FC236}">
              <a16:creationId xmlns:a16="http://schemas.microsoft.com/office/drawing/2014/main" id="{00000000-0008-0000-0000-0000B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76" name="Text Box 1">
          <a:extLst>
            <a:ext uri="{FF2B5EF4-FFF2-40B4-BE49-F238E27FC236}">
              <a16:creationId xmlns:a16="http://schemas.microsoft.com/office/drawing/2014/main" id="{00000000-0008-0000-0000-0000B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77" name="Text Box 1">
          <a:extLst>
            <a:ext uri="{FF2B5EF4-FFF2-40B4-BE49-F238E27FC236}">
              <a16:creationId xmlns:a16="http://schemas.microsoft.com/office/drawing/2014/main" id="{00000000-0008-0000-0000-0000B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78" name="Text Box 1">
          <a:extLst>
            <a:ext uri="{FF2B5EF4-FFF2-40B4-BE49-F238E27FC236}">
              <a16:creationId xmlns:a16="http://schemas.microsoft.com/office/drawing/2014/main" id="{00000000-0008-0000-0000-0000B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79" name="Text Box 1">
          <a:extLst>
            <a:ext uri="{FF2B5EF4-FFF2-40B4-BE49-F238E27FC236}">
              <a16:creationId xmlns:a16="http://schemas.microsoft.com/office/drawing/2014/main" id="{00000000-0008-0000-0000-0000B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80" name="Text Box 1">
          <a:extLst>
            <a:ext uri="{FF2B5EF4-FFF2-40B4-BE49-F238E27FC236}">
              <a16:creationId xmlns:a16="http://schemas.microsoft.com/office/drawing/2014/main" id="{00000000-0008-0000-0000-0000C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81" name="Text Box 1">
          <a:extLst>
            <a:ext uri="{FF2B5EF4-FFF2-40B4-BE49-F238E27FC236}">
              <a16:creationId xmlns:a16="http://schemas.microsoft.com/office/drawing/2014/main" id="{00000000-0008-0000-0000-0000C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82" name="Text Box 1">
          <a:extLst>
            <a:ext uri="{FF2B5EF4-FFF2-40B4-BE49-F238E27FC236}">
              <a16:creationId xmlns:a16="http://schemas.microsoft.com/office/drawing/2014/main" id="{00000000-0008-0000-0000-0000C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83" name="Text Box 1">
          <a:extLst>
            <a:ext uri="{FF2B5EF4-FFF2-40B4-BE49-F238E27FC236}">
              <a16:creationId xmlns:a16="http://schemas.microsoft.com/office/drawing/2014/main" id="{00000000-0008-0000-0000-0000C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84" name="Text Box 1">
          <a:extLst>
            <a:ext uri="{FF2B5EF4-FFF2-40B4-BE49-F238E27FC236}">
              <a16:creationId xmlns:a16="http://schemas.microsoft.com/office/drawing/2014/main" id="{00000000-0008-0000-0000-0000C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85" name="Text Box 1">
          <a:extLst>
            <a:ext uri="{FF2B5EF4-FFF2-40B4-BE49-F238E27FC236}">
              <a16:creationId xmlns:a16="http://schemas.microsoft.com/office/drawing/2014/main" id="{00000000-0008-0000-0000-0000C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86" name="Text Box 1">
          <a:extLst>
            <a:ext uri="{FF2B5EF4-FFF2-40B4-BE49-F238E27FC236}">
              <a16:creationId xmlns:a16="http://schemas.microsoft.com/office/drawing/2014/main" id="{00000000-0008-0000-0000-0000C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87" name="Text Box 1">
          <a:extLst>
            <a:ext uri="{FF2B5EF4-FFF2-40B4-BE49-F238E27FC236}">
              <a16:creationId xmlns:a16="http://schemas.microsoft.com/office/drawing/2014/main" id="{00000000-0008-0000-0000-0000C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88" name="Text Box 1">
          <a:extLst>
            <a:ext uri="{FF2B5EF4-FFF2-40B4-BE49-F238E27FC236}">
              <a16:creationId xmlns:a16="http://schemas.microsoft.com/office/drawing/2014/main" id="{00000000-0008-0000-0000-0000C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89" name="Text Box 1">
          <a:extLst>
            <a:ext uri="{FF2B5EF4-FFF2-40B4-BE49-F238E27FC236}">
              <a16:creationId xmlns:a16="http://schemas.microsoft.com/office/drawing/2014/main" id="{00000000-0008-0000-0000-0000C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90" name="Text Box 1">
          <a:extLst>
            <a:ext uri="{FF2B5EF4-FFF2-40B4-BE49-F238E27FC236}">
              <a16:creationId xmlns:a16="http://schemas.microsoft.com/office/drawing/2014/main" id="{00000000-0008-0000-0000-0000C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91" name="Text Box 1">
          <a:extLst>
            <a:ext uri="{FF2B5EF4-FFF2-40B4-BE49-F238E27FC236}">
              <a16:creationId xmlns:a16="http://schemas.microsoft.com/office/drawing/2014/main" id="{00000000-0008-0000-0000-0000C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92" name="Text Box 1">
          <a:extLst>
            <a:ext uri="{FF2B5EF4-FFF2-40B4-BE49-F238E27FC236}">
              <a16:creationId xmlns:a16="http://schemas.microsoft.com/office/drawing/2014/main" id="{00000000-0008-0000-0000-0000C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93" name="Text Box 1">
          <a:extLst>
            <a:ext uri="{FF2B5EF4-FFF2-40B4-BE49-F238E27FC236}">
              <a16:creationId xmlns:a16="http://schemas.microsoft.com/office/drawing/2014/main" id="{00000000-0008-0000-0000-0000C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94" name="Text Box 1">
          <a:extLst>
            <a:ext uri="{FF2B5EF4-FFF2-40B4-BE49-F238E27FC236}">
              <a16:creationId xmlns:a16="http://schemas.microsoft.com/office/drawing/2014/main" id="{00000000-0008-0000-0000-0000C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95" name="Text Box 1">
          <a:extLst>
            <a:ext uri="{FF2B5EF4-FFF2-40B4-BE49-F238E27FC236}">
              <a16:creationId xmlns:a16="http://schemas.microsoft.com/office/drawing/2014/main" id="{00000000-0008-0000-0000-0000C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96" name="Text Box 1">
          <a:extLst>
            <a:ext uri="{FF2B5EF4-FFF2-40B4-BE49-F238E27FC236}">
              <a16:creationId xmlns:a16="http://schemas.microsoft.com/office/drawing/2014/main" id="{00000000-0008-0000-0000-0000D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97" name="Text Box 1">
          <a:extLst>
            <a:ext uri="{FF2B5EF4-FFF2-40B4-BE49-F238E27FC236}">
              <a16:creationId xmlns:a16="http://schemas.microsoft.com/office/drawing/2014/main" id="{00000000-0008-0000-0000-0000D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98" name="Text Box 1">
          <a:extLst>
            <a:ext uri="{FF2B5EF4-FFF2-40B4-BE49-F238E27FC236}">
              <a16:creationId xmlns:a16="http://schemas.microsoft.com/office/drawing/2014/main" id="{00000000-0008-0000-0000-0000D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299" name="Text Box 1">
          <a:extLst>
            <a:ext uri="{FF2B5EF4-FFF2-40B4-BE49-F238E27FC236}">
              <a16:creationId xmlns:a16="http://schemas.microsoft.com/office/drawing/2014/main" id="{00000000-0008-0000-0000-0000D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00" name="Text Box 1">
          <a:extLst>
            <a:ext uri="{FF2B5EF4-FFF2-40B4-BE49-F238E27FC236}">
              <a16:creationId xmlns:a16="http://schemas.microsoft.com/office/drawing/2014/main" id="{00000000-0008-0000-0000-0000D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01" name="Text Box 1">
          <a:extLst>
            <a:ext uri="{FF2B5EF4-FFF2-40B4-BE49-F238E27FC236}">
              <a16:creationId xmlns:a16="http://schemas.microsoft.com/office/drawing/2014/main" id="{00000000-0008-0000-0000-0000D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02" name="Text Box 1">
          <a:extLst>
            <a:ext uri="{FF2B5EF4-FFF2-40B4-BE49-F238E27FC236}">
              <a16:creationId xmlns:a16="http://schemas.microsoft.com/office/drawing/2014/main" id="{00000000-0008-0000-0000-0000D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03" name="Text Box 1">
          <a:extLst>
            <a:ext uri="{FF2B5EF4-FFF2-40B4-BE49-F238E27FC236}">
              <a16:creationId xmlns:a16="http://schemas.microsoft.com/office/drawing/2014/main" id="{00000000-0008-0000-0000-0000D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04" name="Text Box 1">
          <a:extLst>
            <a:ext uri="{FF2B5EF4-FFF2-40B4-BE49-F238E27FC236}">
              <a16:creationId xmlns:a16="http://schemas.microsoft.com/office/drawing/2014/main" id="{00000000-0008-0000-0000-0000D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05" name="Text Box 1">
          <a:extLst>
            <a:ext uri="{FF2B5EF4-FFF2-40B4-BE49-F238E27FC236}">
              <a16:creationId xmlns:a16="http://schemas.microsoft.com/office/drawing/2014/main" id="{00000000-0008-0000-0000-0000D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06" name="Text Box 1">
          <a:extLst>
            <a:ext uri="{FF2B5EF4-FFF2-40B4-BE49-F238E27FC236}">
              <a16:creationId xmlns:a16="http://schemas.microsoft.com/office/drawing/2014/main" id="{00000000-0008-0000-0000-0000D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07" name="Text Box 1">
          <a:extLst>
            <a:ext uri="{FF2B5EF4-FFF2-40B4-BE49-F238E27FC236}">
              <a16:creationId xmlns:a16="http://schemas.microsoft.com/office/drawing/2014/main" id="{00000000-0008-0000-0000-0000D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08" name="Text Box 1">
          <a:extLst>
            <a:ext uri="{FF2B5EF4-FFF2-40B4-BE49-F238E27FC236}">
              <a16:creationId xmlns:a16="http://schemas.microsoft.com/office/drawing/2014/main" id="{00000000-0008-0000-0000-0000D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09" name="Text Box 1">
          <a:extLst>
            <a:ext uri="{FF2B5EF4-FFF2-40B4-BE49-F238E27FC236}">
              <a16:creationId xmlns:a16="http://schemas.microsoft.com/office/drawing/2014/main" id="{00000000-0008-0000-0000-0000D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10" name="Text Box 1">
          <a:extLst>
            <a:ext uri="{FF2B5EF4-FFF2-40B4-BE49-F238E27FC236}">
              <a16:creationId xmlns:a16="http://schemas.microsoft.com/office/drawing/2014/main" id="{00000000-0008-0000-0000-0000D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11" name="Text Box 1">
          <a:extLst>
            <a:ext uri="{FF2B5EF4-FFF2-40B4-BE49-F238E27FC236}">
              <a16:creationId xmlns:a16="http://schemas.microsoft.com/office/drawing/2014/main" id="{00000000-0008-0000-0000-0000D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12" name="Text Box 1">
          <a:extLst>
            <a:ext uri="{FF2B5EF4-FFF2-40B4-BE49-F238E27FC236}">
              <a16:creationId xmlns:a16="http://schemas.microsoft.com/office/drawing/2014/main" id="{00000000-0008-0000-0000-0000E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13" name="Text Box 1">
          <a:extLst>
            <a:ext uri="{FF2B5EF4-FFF2-40B4-BE49-F238E27FC236}">
              <a16:creationId xmlns:a16="http://schemas.microsoft.com/office/drawing/2014/main" id="{00000000-0008-0000-0000-0000E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14" name="Text Box 1">
          <a:extLst>
            <a:ext uri="{FF2B5EF4-FFF2-40B4-BE49-F238E27FC236}">
              <a16:creationId xmlns:a16="http://schemas.microsoft.com/office/drawing/2014/main" id="{00000000-0008-0000-0000-0000E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15" name="Text Box 1">
          <a:extLst>
            <a:ext uri="{FF2B5EF4-FFF2-40B4-BE49-F238E27FC236}">
              <a16:creationId xmlns:a16="http://schemas.microsoft.com/office/drawing/2014/main" id="{00000000-0008-0000-0000-0000E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16" name="Text Box 1">
          <a:extLst>
            <a:ext uri="{FF2B5EF4-FFF2-40B4-BE49-F238E27FC236}">
              <a16:creationId xmlns:a16="http://schemas.microsoft.com/office/drawing/2014/main" id="{00000000-0008-0000-0000-0000E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17" name="Text Box 1">
          <a:extLst>
            <a:ext uri="{FF2B5EF4-FFF2-40B4-BE49-F238E27FC236}">
              <a16:creationId xmlns:a16="http://schemas.microsoft.com/office/drawing/2014/main" id="{00000000-0008-0000-0000-0000E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18" name="Text Box 1">
          <a:extLst>
            <a:ext uri="{FF2B5EF4-FFF2-40B4-BE49-F238E27FC236}">
              <a16:creationId xmlns:a16="http://schemas.microsoft.com/office/drawing/2014/main" id="{00000000-0008-0000-0000-0000E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19" name="Text Box 1">
          <a:extLst>
            <a:ext uri="{FF2B5EF4-FFF2-40B4-BE49-F238E27FC236}">
              <a16:creationId xmlns:a16="http://schemas.microsoft.com/office/drawing/2014/main" id="{00000000-0008-0000-0000-0000E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20" name="Text Box 1">
          <a:extLst>
            <a:ext uri="{FF2B5EF4-FFF2-40B4-BE49-F238E27FC236}">
              <a16:creationId xmlns:a16="http://schemas.microsoft.com/office/drawing/2014/main" id="{00000000-0008-0000-0000-0000E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21" name="Text Box 1">
          <a:extLst>
            <a:ext uri="{FF2B5EF4-FFF2-40B4-BE49-F238E27FC236}">
              <a16:creationId xmlns:a16="http://schemas.microsoft.com/office/drawing/2014/main" id="{00000000-0008-0000-0000-0000E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22" name="Text Box 1">
          <a:extLst>
            <a:ext uri="{FF2B5EF4-FFF2-40B4-BE49-F238E27FC236}">
              <a16:creationId xmlns:a16="http://schemas.microsoft.com/office/drawing/2014/main" id="{00000000-0008-0000-0000-0000E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23" name="Text Box 1">
          <a:extLst>
            <a:ext uri="{FF2B5EF4-FFF2-40B4-BE49-F238E27FC236}">
              <a16:creationId xmlns:a16="http://schemas.microsoft.com/office/drawing/2014/main" id="{00000000-0008-0000-0000-0000E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24" name="Text Box 1">
          <a:extLst>
            <a:ext uri="{FF2B5EF4-FFF2-40B4-BE49-F238E27FC236}">
              <a16:creationId xmlns:a16="http://schemas.microsoft.com/office/drawing/2014/main" id="{00000000-0008-0000-0000-0000E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25" name="Text Box 1">
          <a:extLst>
            <a:ext uri="{FF2B5EF4-FFF2-40B4-BE49-F238E27FC236}">
              <a16:creationId xmlns:a16="http://schemas.microsoft.com/office/drawing/2014/main" id="{00000000-0008-0000-0000-0000E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26" name="Text Box 1">
          <a:extLst>
            <a:ext uri="{FF2B5EF4-FFF2-40B4-BE49-F238E27FC236}">
              <a16:creationId xmlns:a16="http://schemas.microsoft.com/office/drawing/2014/main" id="{00000000-0008-0000-0000-0000E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27" name="Text Box 1">
          <a:extLst>
            <a:ext uri="{FF2B5EF4-FFF2-40B4-BE49-F238E27FC236}">
              <a16:creationId xmlns:a16="http://schemas.microsoft.com/office/drawing/2014/main" id="{00000000-0008-0000-0000-0000E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28" name="Text Box 1">
          <a:extLst>
            <a:ext uri="{FF2B5EF4-FFF2-40B4-BE49-F238E27FC236}">
              <a16:creationId xmlns:a16="http://schemas.microsoft.com/office/drawing/2014/main" id="{00000000-0008-0000-0000-0000F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29" name="Text Box 1">
          <a:extLst>
            <a:ext uri="{FF2B5EF4-FFF2-40B4-BE49-F238E27FC236}">
              <a16:creationId xmlns:a16="http://schemas.microsoft.com/office/drawing/2014/main" id="{00000000-0008-0000-0000-0000F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30" name="Text Box 1">
          <a:extLst>
            <a:ext uri="{FF2B5EF4-FFF2-40B4-BE49-F238E27FC236}">
              <a16:creationId xmlns:a16="http://schemas.microsoft.com/office/drawing/2014/main" id="{00000000-0008-0000-0000-0000F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31" name="Text Box 1">
          <a:extLst>
            <a:ext uri="{FF2B5EF4-FFF2-40B4-BE49-F238E27FC236}">
              <a16:creationId xmlns:a16="http://schemas.microsoft.com/office/drawing/2014/main" id="{00000000-0008-0000-0000-0000F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32" name="Text Box 1">
          <a:extLst>
            <a:ext uri="{FF2B5EF4-FFF2-40B4-BE49-F238E27FC236}">
              <a16:creationId xmlns:a16="http://schemas.microsoft.com/office/drawing/2014/main" id="{00000000-0008-0000-0000-0000F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33" name="Text Box 1">
          <a:extLst>
            <a:ext uri="{FF2B5EF4-FFF2-40B4-BE49-F238E27FC236}">
              <a16:creationId xmlns:a16="http://schemas.microsoft.com/office/drawing/2014/main" id="{00000000-0008-0000-0000-0000F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34" name="Text Box 1">
          <a:extLst>
            <a:ext uri="{FF2B5EF4-FFF2-40B4-BE49-F238E27FC236}">
              <a16:creationId xmlns:a16="http://schemas.microsoft.com/office/drawing/2014/main" id="{00000000-0008-0000-0000-0000F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35" name="Text Box 1">
          <a:extLst>
            <a:ext uri="{FF2B5EF4-FFF2-40B4-BE49-F238E27FC236}">
              <a16:creationId xmlns:a16="http://schemas.microsoft.com/office/drawing/2014/main" id="{00000000-0008-0000-0000-0000F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36" name="Text Box 1">
          <a:extLst>
            <a:ext uri="{FF2B5EF4-FFF2-40B4-BE49-F238E27FC236}">
              <a16:creationId xmlns:a16="http://schemas.microsoft.com/office/drawing/2014/main" id="{00000000-0008-0000-0000-0000F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37" name="Text Box 1">
          <a:extLst>
            <a:ext uri="{FF2B5EF4-FFF2-40B4-BE49-F238E27FC236}">
              <a16:creationId xmlns:a16="http://schemas.microsoft.com/office/drawing/2014/main" id="{00000000-0008-0000-0000-0000F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38" name="Text Box 1">
          <a:extLst>
            <a:ext uri="{FF2B5EF4-FFF2-40B4-BE49-F238E27FC236}">
              <a16:creationId xmlns:a16="http://schemas.microsoft.com/office/drawing/2014/main" id="{00000000-0008-0000-0000-0000F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39" name="Text Box 1">
          <a:extLst>
            <a:ext uri="{FF2B5EF4-FFF2-40B4-BE49-F238E27FC236}">
              <a16:creationId xmlns:a16="http://schemas.microsoft.com/office/drawing/2014/main" id="{00000000-0008-0000-0000-0000F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40" name="Text Box 1">
          <a:extLst>
            <a:ext uri="{FF2B5EF4-FFF2-40B4-BE49-F238E27FC236}">
              <a16:creationId xmlns:a16="http://schemas.microsoft.com/office/drawing/2014/main" id="{00000000-0008-0000-0000-0000F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41" name="Text Box 1">
          <a:extLst>
            <a:ext uri="{FF2B5EF4-FFF2-40B4-BE49-F238E27FC236}">
              <a16:creationId xmlns:a16="http://schemas.microsoft.com/office/drawing/2014/main" id="{00000000-0008-0000-0000-0000F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42" name="Text Box 1">
          <a:extLst>
            <a:ext uri="{FF2B5EF4-FFF2-40B4-BE49-F238E27FC236}">
              <a16:creationId xmlns:a16="http://schemas.microsoft.com/office/drawing/2014/main" id="{00000000-0008-0000-0000-0000F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43" name="Text Box 1">
          <a:extLst>
            <a:ext uri="{FF2B5EF4-FFF2-40B4-BE49-F238E27FC236}">
              <a16:creationId xmlns:a16="http://schemas.microsoft.com/office/drawing/2014/main" id="{00000000-0008-0000-0000-0000F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44" name="Text Box 1">
          <a:extLst>
            <a:ext uri="{FF2B5EF4-FFF2-40B4-BE49-F238E27FC236}">
              <a16:creationId xmlns:a16="http://schemas.microsoft.com/office/drawing/2014/main" id="{00000000-0008-0000-0000-00000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45" name="Text Box 1">
          <a:extLst>
            <a:ext uri="{FF2B5EF4-FFF2-40B4-BE49-F238E27FC236}">
              <a16:creationId xmlns:a16="http://schemas.microsoft.com/office/drawing/2014/main" id="{00000000-0008-0000-0000-00000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46" name="Text Box 1">
          <a:extLst>
            <a:ext uri="{FF2B5EF4-FFF2-40B4-BE49-F238E27FC236}">
              <a16:creationId xmlns:a16="http://schemas.microsoft.com/office/drawing/2014/main" id="{00000000-0008-0000-0000-00000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47" name="Text Box 1">
          <a:extLst>
            <a:ext uri="{FF2B5EF4-FFF2-40B4-BE49-F238E27FC236}">
              <a16:creationId xmlns:a16="http://schemas.microsoft.com/office/drawing/2014/main" id="{00000000-0008-0000-0000-00000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48" name="Text Box 1">
          <a:extLst>
            <a:ext uri="{FF2B5EF4-FFF2-40B4-BE49-F238E27FC236}">
              <a16:creationId xmlns:a16="http://schemas.microsoft.com/office/drawing/2014/main" id="{00000000-0008-0000-0000-00000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49" name="Text Box 1">
          <a:extLst>
            <a:ext uri="{FF2B5EF4-FFF2-40B4-BE49-F238E27FC236}">
              <a16:creationId xmlns:a16="http://schemas.microsoft.com/office/drawing/2014/main" id="{00000000-0008-0000-0000-00000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50" name="Text Box 1">
          <a:extLst>
            <a:ext uri="{FF2B5EF4-FFF2-40B4-BE49-F238E27FC236}">
              <a16:creationId xmlns:a16="http://schemas.microsoft.com/office/drawing/2014/main" id="{00000000-0008-0000-0000-00000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51" name="Text Box 1">
          <a:extLst>
            <a:ext uri="{FF2B5EF4-FFF2-40B4-BE49-F238E27FC236}">
              <a16:creationId xmlns:a16="http://schemas.microsoft.com/office/drawing/2014/main" id="{00000000-0008-0000-0000-00000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52" name="Text Box 1">
          <a:extLst>
            <a:ext uri="{FF2B5EF4-FFF2-40B4-BE49-F238E27FC236}">
              <a16:creationId xmlns:a16="http://schemas.microsoft.com/office/drawing/2014/main" id="{00000000-0008-0000-0000-00000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53" name="Text Box 1">
          <a:extLst>
            <a:ext uri="{FF2B5EF4-FFF2-40B4-BE49-F238E27FC236}">
              <a16:creationId xmlns:a16="http://schemas.microsoft.com/office/drawing/2014/main" id="{00000000-0008-0000-0000-00000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54" name="Text Box 1">
          <a:extLst>
            <a:ext uri="{FF2B5EF4-FFF2-40B4-BE49-F238E27FC236}">
              <a16:creationId xmlns:a16="http://schemas.microsoft.com/office/drawing/2014/main" id="{00000000-0008-0000-0000-00000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55" name="Text Box 1">
          <a:extLst>
            <a:ext uri="{FF2B5EF4-FFF2-40B4-BE49-F238E27FC236}">
              <a16:creationId xmlns:a16="http://schemas.microsoft.com/office/drawing/2014/main" id="{00000000-0008-0000-0000-00000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56" name="Text Box 1">
          <a:extLst>
            <a:ext uri="{FF2B5EF4-FFF2-40B4-BE49-F238E27FC236}">
              <a16:creationId xmlns:a16="http://schemas.microsoft.com/office/drawing/2014/main" id="{00000000-0008-0000-0000-00000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57" name="Text Box 1">
          <a:extLst>
            <a:ext uri="{FF2B5EF4-FFF2-40B4-BE49-F238E27FC236}">
              <a16:creationId xmlns:a16="http://schemas.microsoft.com/office/drawing/2014/main" id="{00000000-0008-0000-0000-00000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58" name="Text Box 1">
          <a:extLst>
            <a:ext uri="{FF2B5EF4-FFF2-40B4-BE49-F238E27FC236}">
              <a16:creationId xmlns:a16="http://schemas.microsoft.com/office/drawing/2014/main" id="{00000000-0008-0000-0000-00000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59" name="Text Box 1">
          <a:extLst>
            <a:ext uri="{FF2B5EF4-FFF2-40B4-BE49-F238E27FC236}">
              <a16:creationId xmlns:a16="http://schemas.microsoft.com/office/drawing/2014/main" id="{00000000-0008-0000-0000-00000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60" name="Text Box 1">
          <a:extLst>
            <a:ext uri="{FF2B5EF4-FFF2-40B4-BE49-F238E27FC236}">
              <a16:creationId xmlns:a16="http://schemas.microsoft.com/office/drawing/2014/main" id="{00000000-0008-0000-0000-00001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61" name="Text Box 1">
          <a:extLst>
            <a:ext uri="{FF2B5EF4-FFF2-40B4-BE49-F238E27FC236}">
              <a16:creationId xmlns:a16="http://schemas.microsoft.com/office/drawing/2014/main" id="{00000000-0008-0000-0000-00001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62" name="Text Box 1">
          <a:extLst>
            <a:ext uri="{FF2B5EF4-FFF2-40B4-BE49-F238E27FC236}">
              <a16:creationId xmlns:a16="http://schemas.microsoft.com/office/drawing/2014/main" id="{00000000-0008-0000-0000-00001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63" name="Text Box 1">
          <a:extLst>
            <a:ext uri="{FF2B5EF4-FFF2-40B4-BE49-F238E27FC236}">
              <a16:creationId xmlns:a16="http://schemas.microsoft.com/office/drawing/2014/main" id="{00000000-0008-0000-0000-00001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64" name="Text Box 1">
          <a:extLst>
            <a:ext uri="{FF2B5EF4-FFF2-40B4-BE49-F238E27FC236}">
              <a16:creationId xmlns:a16="http://schemas.microsoft.com/office/drawing/2014/main" id="{00000000-0008-0000-0000-00001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65" name="Text Box 1">
          <a:extLst>
            <a:ext uri="{FF2B5EF4-FFF2-40B4-BE49-F238E27FC236}">
              <a16:creationId xmlns:a16="http://schemas.microsoft.com/office/drawing/2014/main" id="{00000000-0008-0000-0000-00001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66" name="Text Box 1">
          <a:extLst>
            <a:ext uri="{FF2B5EF4-FFF2-40B4-BE49-F238E27FC236}">
              <a16:creationId xmlns:a16="http://schemas.microsoft.com/office/drawing/2014/main" id="{00000000-0008-0000-0000-00001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67" name="Text Box 1">
          <a:extLst>
            <a:ext uri="{FF2B5EF4-FFF2-40B4-BE49-F238E27FC236}">
              <a16:creationId xmlns:a16="http://schemas.microsoft.com/office/drawing/2014/main" id="{00000000-0008-0000-0000-00001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68" name="Text Box 1">
          <a:extLst>
            <a:ext uri="{FF2B5EF4-FFF2-40B4-BE49-F238E27FC236}">
              <a16:creationId xmlns:a16="http://schemas.microsoft.com/office/drawing/2014/main" id="{00000000-0008-0000-0000-00001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69" name="Text Box 1">
          <a:extLst>
            <a:ext uri="{FF2B5EF4-FFF2-40B4-BE49-F238E27FC236}">
              <a16:creationId xmlns:a16="http://schemas.microsoft.com/office/drawing/2014/main" id="{00000000-0008-0000-0000-00001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70" name="Text Box 1">
          <a:extLst>
            <a:ext uri="{FF2B5EF4-FFF2-40B4-BE49-F238E27FC236}">
              <a16:creationId xmlns:a16="http://schemas.microsoft.com/office/drawing/2014/main" id="{00000000-0008-0000-0000-00001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71" name="Text Box 1">
          <a:extLst>
            <a:ext uri="{FF2B5EF4-FFF2-40B4-BE49-F238E27FC236}">
              <a16:creationId xmlns:a16="http://schemas.microsoft.com/office/drawing/2014/main" id="{00000000-0008-0000-0000-00001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72" name="Text Box 1">
          <a:extLst>
            <a:ext uri="{FF2B5EF4-FFF2-40B4-BE49-F238E27FC236}">
              <a16:creationId xmlns:a16="http://schemas.microsoft.com/office/drawing/2014/main" id="{00000000-0008-0000-0000-00001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73" name="Text Box 1">
          <a:extLst>
            <a:ext uri="{FF2B5EF4-FFF2-40B4-BE49-F238E27FC236}">
              <a16:creationId xmlns:a16="http://schemas.microsoft.com/office/drawing/2014/main" id="{00000000-0008-0000-0000-00001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74" name="Text Box 1">
          <a:extLst>
            <a:ext uri="{FF2B5EF4-FFF2-40B4-BE49-F238E27FC236}">
              <a16:creationId xmlns:a16="http://schemas.microsoft.com/office/drawing/2014/main" id="{00000000-0008-0000-0000-00001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75" name="Text Box 1">
          <a:extLst>
            <a:ext uri="{FF2B5EF4-FFF2-40B4-BE49-F238E27FC236}">
              <a16:creationId xmlns:a16="http://schemas.microsoft.com/office/drawing/2014/main" id="{00000000-0008-0000-0000-00001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76" name="Text Box 1">
          <a:extLst>
            <a:ext uri="{FF2B5EF4-FFF2-40B4-BE49-F238E27FC236}">
              <a16:creationId xmlns:a16="http://schemas.microsoft.com/office/drawing/2014/main" id="{00000000-0008-0000-0000-00002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77" name="Text Box 1">
          <a:extLst>
            <a:ext uri="{FF2B5EF4-FFF2-40B4-BE49-F238E27FC236}">
              <a16:creationId xmlns:a16="http://schemas.microsoft.com/office/drawing/2014/main" id="{00000000-0008-0000-0000-00002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78" name="Text Box 1">
          <a:extLst>
            <a:ext uri="{FF2B5EF4-FFF2-40B4-BE49-F238E27FC236}">
              <a16:creationId xmlns:a16="http://schemas.microsoft.com/office/drawing/2014/main" id="{00000000-0008-0000-0000-00002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79" name="Text Box 1">
          <a:extLst>
            <a:ext uri="{FF2B5EF4-FFF2-40B4-BE49-F238E27FC236}">
              <a16:creationId xmlns:a16="http://schemas.microsoft.com/office/drawing/2014/main" id="{00000000-0008-0000-0000-00002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80" name="Text Box 1">
          <a:extLst>
            <a:ext uri="{FF2B5EF4-FFF2-40B4-BE49-F238E27FC236}">
              <a16:creationId xmlns:a16="http://schemas.microsoft.com/office/drawing/2014/main" id="{00000000-0008-0000-0000-00002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81" name="Text Box 1">
          <a:extLst>
            <a:ext uri="{FF2B5EF4-FFF2-40B4-BE49-F238E27FC236}">
              <a16:creationId xmlns:a16="http://schemas.microsoft.com/office/drawing/2014/main" id="{00000000-0008-0000-0000-00002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82" name="Text Box 1">
          <a:extLst>
            <a:ext uri="{FF2B5EF4-FFF2-40B4-BE49-F238E27FC236}">
              <a16:creationId xmlns:a16="http://schemas.microsoft.com/office/drawing/2014/main" id="{00000000-0008-0000-0000-00002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83" name="Text Box 1">
          <a:extLst>
            <a:ext uri="{FF2B5EF4-FFF2-40B4-BE49-F238E27FC236}">
              <a16:creationId xmlns:a16="http://schemas.microsoft.com/office/drawing/2014/main" id="{00000000-0008-0000-0000-00002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84" name="Text Box 1">
          <a:extLst>
            <a:ext uri="{FF2B5EF4-FFF2-40B4-BE49-F238E27FC236}">
              <a16:creationId xmlns:a16="http://schemas.microsoft.com/office/drawing/2014/main" id="{00000000-0008-0000-0000-00002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85" name="Text Box 1">
          <a:extLst>
            <a:ext uri="{FF2B5EF4-FFF2-40B4-BE49-F238E27FC236}">
              <a16:creationId xmlns:a16="http://schemas.microsoft.com/office/drawing/2014/main" id="{00000000-0008-0000-0000-00002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86" name="Text Box 1">
          <a:extLst>
            <a:ext uri="{FF2B5EF4-FFF2-40B4-BE49-F238E27FC236}">
              <a16:creationId xmlns:a16="http://schemas.microsoft.com/office/drawing/2014/main" id="{00000000-0008-0000-0000-00002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87" name="Text Box 1">
          <a:extLst>
            <a:ext uri="{FF2B5EF4-FFF2-40B4-BE49-F238E27FC236}">
              <a16:creationId xmlns:a16="http://schemas.microsoft.com/office/drawing/2014/main" id="{00000000-0008-0000-0000-00002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88" name="Text Box 1">
          <a:extLst>
            <a:ext uri="{FF2B5EF4-FFF2-40B4-BE49-F238E27FC236}">
              <a16:creationId xmlns:a16="http://schemas.microsoft.com/office/drawing/2014/main" id="{00000000-0008-0000-0000-00002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89" name="Text Box 1">
          <a:extLst>
            <a:ext uri="{FF2B5EF4-FFF2-40B4-BE49-F238E27FC236}">
              <a16:creationId xmlns:a16="http://schemas.microsoft.com/office/drawing/2014/main" id="{00000000-0008-0000-0000-00002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90" name="Text Box 1">
          <a:extLst>
            <a:ext uri="{FF2B5EF4-FFF2-40B4-BE49-F238E27FC236}">
              <a16:creationId xmlns:a16="http://schemas.microsoft.com/office/drawing/2014/main" id="{00000000-0008-0000-0000-00002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91" name="Text Box 1">
          <a:extLst>
            <a:ext uri="{FF2B5EF4-FFF2-40B4-BE49-F238E27FC236}">
              <a16:creationId xmlns:a16="http://schemas.microsoft.com/office/drawing/2014/main" id="{00000000-0008-0000-0000-00002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92" name="Text Box 1">
          <a:extLst>
            <a:ext uri="{FF2B5EF4-FFF2-40B4-BE49-F238E27FC236}">
              <a16:creationId xmlns:a16="http://schemas.microsoft.com/office/drawing/2014/main" id="{00000000-0008-0000-0000-00003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93" name="Text Box 1">
          <a:extLst>
            <a:ext uri="{FF2B5EF4-FFF2-40B4-BE49-F238E27FC236}">
              <a16:creationId xmlns:a16="http://schemas.microsoft.com/office/drawing/2014/main" id="{00000000-0008-0000-0000-00003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94" name="Text Box 1">
          <a:extLst>
            <a:ext uri="{FF2B5EF4-FFF2-40B4-BE49-F238E27FC236}">
              <a16:creationId xmlns:a16="http://schemas.microsoft.com/office/drawing/2014/main" id="{00000000-0008-0000-0000-00003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95" name="Text Box 1">
          <a:extLst>
            <a:ext uri="{FF2B5EF4-FFF2-40B4-BE49-F238E27FC236}">
              <a16:creationId xmlns:a16="http://schemas.microsoft.com/office/drawing/2014/main" id="{00000000-0008-0000-0000-00003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96" name="Text Box 1">
          <a:extLst>
            <a:ext uri="{FF2B5EF4-FFF2-40B4-BE49-F238E27FC236}">
              <a16:creationId xmlns:a16="http://schemas.microsoft.com/office/drawing/2014/main" id="{00000000-0008-0000-0000-00003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97" name="Text Box 1">
          <a:extLst>
            <a:ext uri="{FF2B5EF4-FFF2-40B4-BE49-F238E27FC236}">
              <a16:creationId xmlns:a16="http://schemas.microsoft.com/office/drawing/2014/main" id="{00000000-0008-0000-0000-00003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98" name="Text Box 1">
          <a:extLst>
            <a:ext uri="{FF2B5EF4-FFF2-40B4-BE49-F238E27FC236}">
              <a16:creationId xmlns:a16="http://schemas.microsoft.com/office/drawing/2014/main" id="{00000000-0008-0000-0000-00003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399" name="Text Box 1">
          <a:extLst>
            <a:ext uri="{FF2B5EF4-FFF2-40B4-BE49-F238E27FC236}">
              <a16:creationId xmlns:a16="http://schemas.microsoft.com/office/drawing/2014/main" id="{00000000-0008-0000-0000-00003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00" name="Text Box 1">
          <a:extLst>
            <a:ext uri="{FF2B5EF4-FFF2-40B4-BE49-F238E27FC236}">
              <a16:creationId xmlns:a16="http://schemas.microsoft.com/office/drawing/2014/main" id="{00000000-0008-0000-0000-00003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01" name="Text Box 1">
          <a:extLst>
            <a:ext uri="{FF2B5EF4-FFF2-40B4-BE49-F238E27FC236}">
              <a16:creationId xmlns:a16="http://schemas.microsoft.com/office/drawing/2014/main" id="{00000000-0008-0000-0000-00003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02" name="Text Box 1">
          <a:extLst>
            <a:ext uri="{FF2B5EF4-FFF2-40B4-BE49-F238E27FC236}">
              <a16:creationId xmlns:a16="http://schemas.microsoft.com/office/drawing/2014/main" id="{00000000-0008-0000-0000-00003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03" name="Text Box 1">
          <a:extLst>
            <a:ext uri="{FF2B5EF4-FFF2-40B4-BE49-F238E27FC236}">
              <a16:creationId xmlns:a16="http://schemas.microsoft.com/office/drawing/2014/main" id="{00000000-0008-0000-0000-00003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04" name="Text Box 1">
          <a:extLst>
            <a:ext uri="{FF2B5EF4-FFF2-40B4-BE49-F238E27FC236}">
              <a16:creationId xmlns:a16="http://schemas.microsoft.com/office/drawing/2014/main" id="{00000000-0008-0000-0000-00003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05" name="Text Box 1">
          <a:extLst>
            <a:ext uri="{FF2B5EF4-FFF2-40B4-BE49-F238E27FC236}">
              <a16:creationId xmlns:a16="http://schemas.microsoft.com/office/drawing/2014/main" id="{00000000-0008-0000-0000-00003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06" name="Text Box 1">
          <a:extLst>
            <a:ext uri="{FF2B5EF4-FFF2-40B4-BE49-F238E27FC236}">
              <a16:creationId xmlns:a16="http://schemas.microsoft.com/office/drawing/2014/main" id="{00000000-0008-0000-0000-00003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07" name="Text Box 1">
          <a:extLst>
            <a:ext uri="{FF2B5EF4-FFF2-40B4-BE49-F238E27FC236}">
              <a16:creationId xmlns:a16="http://schemas.microsoft.com/office/drawing/2014/main" id="{00000000-0008-0000-0000-00003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08" name="Text Box 1">
          <a:extLst>
            <a:ext uri="{FF2B5EF4-FFF2-40B4-BE49-F238E27FC236}">
              <a16:creationId xmlns:a16="http://schemas.microsoft.com/office/drawing/2014/main" id="{00000000-0008-0000-0000-00004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09" name="Text Box 1">
          <a:extLst>
            <a:ext uri="{FF2B5EF4-FFF2-40B4-BE49-F238E27FC236}">
              <a16:creationId xmlns:a16="http://schemas.microsoft.com/office/drawing/2014/main" id="{00000000-0008-0000-0000-00004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10" name="Text Box 1">
          <a:extLst>
            <a:ext uri="{FF2B5EF4-FFF2-40B4-BE49-F238E27FC236}">
              <a16:creationId xmlns:a16="http://schemas.microsoft.com/office/drawing/2014/main" id="{00000000-0008-0000-0000-00004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11" name="Text Box 1">
          <a:extLst>
            <a:ext uri="{FF2B5EF4-FFF2-40B4-BE49-F238E27FC236}">
              <a16:creationId xmlns:a16="http://schemas.microsoft.com/office/drawing/2014/main" id="{00000000-0008-0000-0000-00004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12" name="Text Box 1">
          <a:extLst>
            <a:ext uri="{FF2B5EF4-FFF2-40B4-BE49-F238E27FC236}">
              <a16:creationId xmlns:a16="http://schemas.microsoft.com/office/drawing/2014/main" id="{00000000-0008-0000-0000-00004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13" name="Text Box 1">
          <a:extLst>
            <a:ext uri="{FF2B5EF4-FFF2-40B4-BE49-F238E27FC236}">
              <a16:creationId xmlns:a16="http://schemas.microsoft.com/office/drawing/2014/main" id="{00000000-0008-0000-0000-00004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14" name="Text Box 1">
          <a:extLst>
            <a:ext uri="{FF2B5EF4-FFF2-40B4-BE49-F238E27FC236}">
              <a16:creationId xmlns:a16="http://schemas.microsoft.com/office/drawing/2014/main" id="{00000000-0008-0000-0000-00004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15" name="Text Box 1">
          <a:extLst>
            <a:ext uri="{FF2B5EF4-FFF2-40B4-BE49-F238E27FC236}">
              <a16:creationId xmlns:a16="http://schemas.microsoft.com/office/drawing/2014/main" id="{00000000-0008-0000-0000-00004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16" name="Text Box 1">
          <a:extLst>
            <a:ext uri="{FF2B5EF4-FFF2-40B4-BE49-F238E27FC236}">
              <a16:creationId xmlns:a16="http://schemas.microsoft.com/office/drawing/2014/main" id="{00000000-0008-0000-0000-00004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17" name="Text Box 1">
          <a:extLst>
            <a:ext uri="{FF2B5EF4-FFF2-40B4-BE49-F238E27FC236}">
              <a16:creationId xmlns:a16="http://schemas.microsoft.com/office/drawing/2014/main" id="{00000000-0008-0000-0000-00004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18" name="Text Box 1">
          <a:extLst>
            <a:ext uri="{FF2B5EF4-FFF2-40B4-BE49-F238E27FC236}">
              <a16:creationId xmlns:a16="http://schemas.microsoft.com/office/drawing/2014/main" id="{00000000-0008-0000-0000-00004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19" name="Text Box 1">
          <a:extLst>
            <a:ext uri="{FF2B5EF4-FFF2-40B4-BE49-F238E27FC236}">
              <a16:creationId xmlns:a16="http://schemas.microsoft.com/office/drawing/2014/main" id="{00000000-0008-0000-0000-00004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20" name="Text Box 1">
          <a:extLst>
            <a:ext uri="{FF2B5EF4-FFF2-40B4-BE49-F238E27FC236}">
              <a16:creationId xmlns:a16="http://schemas.microsoft.com/office/drawing/2014/main" id="{00000000-0008-0000-0000-00004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21" name="Text Box 1">
          <a:extLst>
            <a:ext uri="{FF2B5EF4-FFF2-40B4-BE49-F238E27FC236}">
              <a16:creationId xmlns:a16="http://schemas.microsoft.com/office/drawing/2014/main" id="{00000000-0008-0000-0000-00004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22" name="Text Box 1">
          <a:extLst>
            <a:ext uri="{FF2B5EF4-FFF2-40B4-BE49-F238E27FC236}">
              <a16:creationId xmlns:a16="http://schemas.microsoft.com/office/drawing/2014/main" id="{00000000-0008-0000-0000-00004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23" name="Text Box 1">
          <a:extLst>
            <a:ext uri="{FF2B5EF4-FFF2-40B4-BE49-F238E27FC236}">
              <a16:creationId xmlns:a16="http://schemas.microsoft.com/office/drawing/2014/main" id="{00000000-0008-0000-0000-00004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24" name="Text Box 1">
          <a:extLst>
            <a:ext uri="{FF2B5EF4-FFF2-40B4-BE49-F238E27FC236}">
              <a16:creationId xmlns:a16="http://schemas.microsoft.com/office/drawing/2014/main" id="{00000000-0008-0000-0000-00005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25" name="Text Box 1">
          <a:extLst>
            <a:ext uri="{FF2B5EF4-FFF2-40B4-BE49-F238E27FC236}">
              <a16:creationId xmlns:a16="http://schemas.microsoft.com/office/drawing/2014/main" id="{00000000-0008-0000-0000-00005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26" name="Text Box 1">
          <a:extLst>
            <a:ext uri="{FF2B5EF4-FFF2-40B4-BE49-F238E27FC236}">
              <a16:creationId xmlns:a16="http://schemas.microsoft.com/office/drawing/2014/main" id="{00000000-0008-0000-0000-00005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27" name="Text Box 1">
          <a:extLst>
            <a:ext uri="{FF2B5EF4-FFF2-40B4-BE49-F238E27FC236}">
              <a16:creationId xmlns:a16="http://schemas.microsoft.com/office/drawing/2014/main" id="{00000000-0008-0000-0000-00005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28" name="Text Box 1">
          <a:extLst>
            <a:ext uri="{FF2B5EF4-FFF2-40B4-BE49-F238E27FC236}">
              <a16:creationId xmlns:a16="http://schemas.microsoft.com/office/drawing/2014/main" id="{00000000-0008-0000-0000-00005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29" name="Text Box 1">
          <a:extLst>
            <a:ext uri="{FF2B5EF4-FFF2-40B4-BE49-F238E27FC236}">
              <a16:creationId xmlns:a16="http://schemas.microsoft.com/office/drawing/2014/main" id="{00000000-0008-0000-0000-00005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30" name="Text Box 1">
          <a:extLst>
            <a:ext uri="{FF2B5EF4-FFF2-40B4-BE49-F238E27FC236}">
              <a16:creationId xmlns:a16="http://schemas.microsoft.com/office/drawing/2014/main" id="{00000000-0008-0000-0000-00005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31" name="Text Box 1">
          <a:extLst>
            <a:ext uri="{FF2B5EF4-FFF2-40B4-BE49-F238E27FC236}">
              <a16:creationId xmlns:a16="http://schemas.microsoft.com/office/drawing/2014/main" id="{00000000-0008-0000-0000-00005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32" name="Text Box 1">
          <a:extLst>
            <a:ext uri="{FF2B5EF4-FFF2-40B4-BE49-F238E27FC236}">
              <a16:creationId xmlns:a16="http://schemas.microsoft.com/office/drawing/2014/main" id="{00000000-0008-0000-0000-00005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33" name="Text Box 1">
          <a:extLst>
            <a:ext uri="{FF2B5EF4-FFF2-40B4-BE49-F238E27FC236}">
              <a16:creationId xmlns:a16="http://schemas.microsoft.com/office/drawing/2014/main" id="{00000000-0008-0000-0000-00005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34" name="Text Box 1">
          <a:extLst>
            <a:ext uri="{FF2B5EF4-FFF2-40B4-BE49-F238E27FC236}">
              <a16:creationId xmlns:a16="http://schemas.microsoft.com/office/drawing/2014/main" id="{00000000-0008-0000-0000-00005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35" name="Text Box 1">
          <a:extLst>
            <a:ext uri="{FF2B5EF4-FFF2-40B4-BE49-F238E27FC236}">
              <a16:creationId xmlns:a16="http://schemas.microsoft.com/office/drawing/2014/main" id="{00000000-0008-0000-0000-00005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36" name="Text Box 1">
          <a:extLst>
            <a:ext uri="{FF2B5EF4-FFF2-40B4-BE49-F238E27FC236}">
              <a16:creationId xmlns:a16="http://schemas.microsoft.com/office/drawing/2014/main" id="{00000000-0008-0000-0000-00005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37" name="Text Box 1">
          <a:extLst>
            <a:ext uri="{FF2B5EF4-FFF2-40B4-BE49-F238E27FC236}">
              <a16:creationId xmlns:a16="http://schemas.microsoft.com/office/drawing/2014/main" id="{00000000-0008-0000-0000-00005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38" name="Text Box 1">
          <a:extLst>
            <a:ext uri="{FF2B5EF4-FFF2-40B4-BE49-F238E27FC236}">
              <a16:creationId xmlns:a16="http://schemas.microsoft.com/office/drawing/2014/main" id="{00000000-0008-0000-0000-00005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39" name="Text Box 1">
          <a:extLst>
            <a:ext uri="{FF2B5EF4-FFF2-40B4-BE49-F238E27FC236}">
              <a16:creationId xmlns:a16="http://schemas.microsoft.com/office/drawing/2014/main" id="{00000000-0008-0000-0000-00005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40" name="Text Box 1">
          <a:extLst>
            <a:ext uri="{FF2B5EF4-FFF2-40B4-BE49-F238E27FC236}">
              <a16:creationId xmlns:a16="http://schemas.microsoft.com/office/drawing/2014/main" id="{00000000-0008-0000-0000-00006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41" name="Text Box 1">
          <a:extLst>
            <a:ext uri="{FF2B5EF4-FFF2-40B4-BE49-F238E27FC236}">
              <a16:creationId xmlns:a16="http://schemas.microsoft.com/office/drawing/2014/main" id="{00000000-0008-0000-0000-00006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42" name="Text Box 1">
          <a:extLst>
            <a:ext uri="{FF2B5EF4-FFF2-40B4-BE49-F238E27FC236}">
              <a16:creationId xmlns:a16="http://schemas.microsoft.com/office/drawing/2014/main" id="{00000000-0008-0000-0000-00006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43" name="Text Box 1">
          <a:extLst>
            <a:ext uri="{FF2B5EF4-FFF2-40B4-BE49-F238E27FC236}">
              <a16:creationId xmlns:a16="http://schemas.microsoft.com/office/drawing/2014/main" id="{00000000-0008-0000-0000-00006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44" name="Text Box 1">
          <a:extLst>
            <a:ext uri="{FF2B5EF4-FFF2-40B4-BE49-F238E27FC236}">
              <a16:creationId xmlns:a16="http://schemas.microsoft.com/office/drawing/2014/main" id="{00000000-0008-0000-0000-00006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45" name="Text Box 1">
          <a:extLst>
            <a:ext uri="{FF2B5EF4-FFF2-40B4-BE49-F238E27FC236}">
              <a16:creationId xmlns:a16="http://schemas.microsoft.com/office/drawing/2014/main" id="{00000000-0008-0000-0000-00006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46" name="Text Box 1">
          <a:extLst>
            <a:ext uri="{FF2B5EF4-FFF2-40B4-BE49-F238E27FC236}">
              <a16:creationId xmlns:a16="http://schemas.microsoft.com/office/drawing/2014/main" id="{00000000-0008-0000-0000-00006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47" name="Text Box 1">
          <a:extLst>
            <a:ext uri="{FF2B5EF4-FFF2-40B4-BE49-F238E27FC236}">
              <a16:creationId xmlns:a16="http://schemas.microsoft.com/office/drawing/2014/main" id="{00000000-0008-0000-0000-00006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48" name="Text Box 1">
          <a:extLst>
            <a:ext uri="{FF2B5EF4-FFF2-40B4-BE49-F238E27FC236}">
              <a16:creationId xmlns:a16="http://schemas.microsoft.com/office/drawing/2014/main" id="{00000000-0008-0000-0000-00006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49" name="Text Box 1">
          <a:extLst>
            <a:ext uri="{FF2B5EF4-FFF2-40B4-BE49-F238E27FC236}">
              <a16:creationId xmlns:a16="http://schemas.microsoft.com/office/drawing/2014/main" id="{00000000-0008-0000-0000-00006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50" name="Text Box 1">
          <a:extLst>
            <a:ext uri="{FF2B5EF4-FFF2-40B4-BE49-F238E27FC236}">
              <a16:creationId xmlns:a16="http://schemas.microsoft.com/office/drawing/2014/main" id="{00000000-0008-0000-0000-00006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51" name="Text Box 1">
          <a:extLst>
            <a:ext uri="{FF2B5EF4-FFF2-40B4-BE49-F238E27FC236}">
              <a16:creationId xmlns:a16="http://schemas.microsoft.com/office/drawing/2014/main" id="{00000000-0008-0000-0000-00006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52" name="Text Box 1">
          <a:extLst>
            <a:ext uri="{FF2B5EF4-FFF2-40B4-BE49-F238E27FC236}">
              <a16:creationId xmlns:a16="http://schemas.microsoft.com/office/drawing/2014/main" id="{00000000-0008-0000-0000-00006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53" name="Text Box 1">
          <a:extLst>
            <a:ext uri="{FF2B5EF4-FFF2-40B4-BE49-F238E27FC236}">
              <a16:creationId xmlns:a16="http://schemas.microsoft.com/office/drawing/2014/main" id="{00000000-0008-0000-0000-00006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54" name="Text Box 1">
          <a:extLst>
            <a:ext uri="{FF2B5EF4-FFF2-40B4-BE49-F238E27FC236}">
              <a16:creationId xmlns:a16="http://schemas.microsoft.com/office/drawing/2014/main" id="{00000000-0008-0000-0000-00006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55" name="Text Box 1">
          <a:extLst>
            <a:ext uri="{FF2B5EF4-FFF2-40B4-BE49-F238E27FC236}">
              <a16:creationId xmlns:a16="http://schemas.microsoft.com/office/drawing/2014/main" id="{00000000-0008-0000-0000-00006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56" name="Text Box 1">
          <a:extLst>
            <a:ext uri="{FF2B5EF4-FFF2-40B4-BE49-F238E27FC236}">
              <a16:creationId xmlns:a16="http://schemas.microsoft.com/office/drawing/2014/main" id="{00000000-0008-0000-0000-00007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57" name="Text Box 1">
          <a:extLst>
            <a:ext uri="{FF2B5EF4-FFF2-40B4-BE49-F238E27FC236}">
              <a16:creationId xmlns:a16="http://schemas.microsoft.com/office/drawing/2014/main" id="{00000000-0008-0000-0000-00007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58" name="Text Box 1">
          <a:extLst>
            <a:ext uri="{FF2B5EF4-FFF2-40B4-BE49-F238E27FC236}">
              <a16:creationId xmlns:a16="http://schemas.microsoft.com/office/drawing/2014/main" id="{00000000-0008-0000-0000-00007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59" name="Text Box 1">
          <a:extLst>
            <a:ext uri="{FF2B5EF4-FFF2-40B4-BE49-F238E27FC236}">
              <a16:creationId xmlns:a16="http://schemas.microsoft.com/office/drawing/2014/main" id="{00000000-0008-0000-0000-00007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60" name="Text Box 1">
          <a:extLst>
            <a:ext uri="{FF2B5EF4-FFF2-40B4-BE49-F238E27FC236}">
              <a16:creationId xmlns:a16="http://schemas.microsoft.com/office/drawing/2014/main" id="{00000000-0008-0000-0000-00007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61" name="Text Box 1">
          <a:extLst>
            <a:ext uri="{FF2B5EF4-FFF2-40B4-BE49-F238E27FC236}">
              <a16:creationId xmlns:a16="http://schemas.microsoft.com/office/drawing/2014/main" id="{00000000-0008-0000-0000-00007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62" name="Text Box 1">
          <a:extLst>
            <a:ext uri="{FF2B5EF4-FFF2-40B4-BE49-F238E27FC236}">
              <a16:creationId xmlns:a16="http://schemas.microsoft.com/office/drawing/2014/main" id="{00000000-0008-0000-0000-00007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63" name="Text Box 1">
          <a:extLst>
            <a:ext uri="{FF2B5EF4-FFF2-40B4-BE49-F238E27FC236}">
              <a16:creationId xmlns:a16="http://schemas.microsoft.com/office/drawing/2014/main" id="{00000000-0008-0000-0000-00007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64" name="Text Box 1">
          <a:extLst>
            <a:ext uri="{FF2B5EF4-FFF2-40B4-BE49-F238E27FC236}">
              <a16:creationId xmlns:a16="http://schemas.microsoft.com/office/drawing/2014/main" id="{00000000-0008-0000-0000-00007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65" name="Text Box 1">
          <a:extLst>
            <a:ext uri="{FF2B5EF4-FFF2-40B4-BE49-F238E27FC236}">
              <a16:creationId xmlns:a16="http://schemas.microsoft.com/office/drawing/2014/main" id="{00000000-0008-0000-0000-00007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66" name="Text Box 1">
          <a:extLst>
            <a:ext uri="{FF2B5EF4-FFF2-40B4-BE49-F238E27FC236}">
              <a16:creationId xmlns:a16="http://schemas.microsoft.com/office/drawing/2014/main" id="{00000000-0008-0000-0000-00007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67" name="Text Box 1">
          <a:extLst>
            <a:ext uri="{FF2B5EF4-FFF2-40B4-BE49-F238E27FC236}">
              <a16:creationId xmlns:a16="http://schemas.microsoft.com/office/drawing/2014/main" id="{00000000-0008-0000-0000-00007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68" name="Text Box 1">
          <a:extLst>
            <a:ext uri="{FF2B5EF4-FFF2-40B4-BE49-F238E27FC236}">
              <a16:creationId xmlns:a16="http://schemas.microsoft.com/office/drawing/2014/main" id="{00000000-0008-0000-0000-00007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69" name="Text Box 1">
          <a:extLst>
            <a:ext uri="{FF2B5EF4-FFF2-40B4-BE49-F238E27FC236}">
              <a16:creationId xmlns:a16="http://schemas.microsoft.com/office/drawing/2014/main" id="{00000000-0008-0000-0000-00007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70" name="Text Box 1">
          <a:extLst>
            <a:ext uri="{FF2B5EF4-FFF2-40B4-BE49-F238E27FC236}">
              <a16:creationId xmlns:a16="http://schemas.microsoft.com/office/drawing/2014/main" id="{00000000-0008-0000-0000-00007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71" name="Text Box 1">
          <a:extLst>
            <a:ext uri="{FF2B5EF4-FFF2-40B4-BE49-F238E27FC236}">
              <a16:creationId xmlns:a16="http://schemas.microsoft.com/office/drawing/2014/main" id="{00000000-0008-0000-0000-00007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72" name="Text Box 1">
          <a:extLst>
            <a:ext uri="{FF2B5EF4-FFF2-40B4-BE49-F238E27FC236}">
              <a16:creationId xmlns:a16="http://schemas.microsoft.com/office/drawing/2014/main" id="{00000000-0008-0000-0000-00008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73" name="Text Box 1">
          <a:extLst>
            <a:ext uri="{FF2B5EF4-FFF2-40B4-BE49-F238E27FC236}">
              <a16:creationId xmlns:a16="http://schemas.microsoft.com/office/drawing/2014/main" id="{00000000-0008-0000-0000-00008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74" name="Text Box 1">
          <a:extLst>
            <a:ext uri="{FF2B5EF4-FFF2-40B4-BE49-F238E27FC236}">
              <a16:creationId xmlns:a16="http://schemas.microsoft.com/office/drawing/2014/main" id="{00000000-0008-0000-0000-00008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75" name="Text Box 1">
          <a:extLst>
            <a:ext uri="{FF2B5EF4-FFF2-40B4-BE49-F238E27FC236}">
              <a16:creationId xmlns:a16="http://schemas.microsoft.com/office/drawing/2014/main" id="{00000000-0008-0000-0000-00008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76" name="Text Box 1">
          <a:extLst>
            <a:ext uri="{FF2B5EF4-FFF2-40B4-BE49-F238E27FC236}">
              <a16:creationId xmlns:a16="http://schemas.microsoft.com/office/drawing/2014/main" id="{00000000-0008-0000-0000-00008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77" name="Text Box 1">
          <a:extLst>
            <a:ext uri="{FF2B5EF4-FFF2-40B4-BE49-F238E27FC236}">
              <a16:creationId xmlns:a16="http://schemas.microsoft.com/office/drawing/2014/main" id="{00000000-0008-0000-0000-00008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78" name="Text Box 1">
          <a:extLst>
            <a:ext uri="{FF2B5EF4-FFF2-40B4-BE49-F238E27FC236}">
              <a16:creationId xmlns:a16="http://schemas.microsoft.com/office/drawing/2014/main" id="{00000000-0008-0000-0000-00008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79" name="Text Box 1">
          <a:extLst>
            <a:ext uri="{FF2B5EF4-FFF2-40B4-BE49-F238E27FC236}">
              <a16:creationId xmlns:a16="http://schemas.microsoft.com/office/drawing/2014/main" id="{00000000-0008-0000-0000-00008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80" name="Text Box 1">
          <a:extLst>
            <a:ext uri="{FF2B5EF4-FFF2-40B4-BE49-F238E27FC236}">
              <a16:creationId xmlns:a16="http://schemas.microsoft.com/office/drawing/2014/main" id="{00000000-0008-0000-0000-00008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81" name="Text Box 1">
          <a:extLst>
            <a:ext uri="{FF2B5EF4-FFF2-40B4-BE49-F238E27FC236}">
              <a16:creationId xmlns:a16="http://schemas.microsoft.com/office/drawing/2014/main" id="{00000000-0008-0000-0000-00008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82" name="Text Box 1">
          <a:extLst>
            <a:ext uri="{FF2B5EF4-FFF2-40B4-BE49-F238E27FC236}">
              <a16:creationId xmlns:a16="http://schemas.microsoft.com/office/drawing/2014/main" id="{00000000-0008-0000-0000-00008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83" name="Text Box 1">
          <a:extLst>
            <a:ext uri="{FF2B5EF4-FFF2-40B4-BE49-F238E27FC236}">
              <a16:creationId xmlns:a16="http://schemas.microsoft.com/office/drawing/2014/main" id="{00000000-0008-0000-0000-00008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84" name="Text Box 1">
          <a:extLst>
            <a:ext uri="{FF2B5EF4-FFF2-40B4-BE49-F238E27FC236}">
              <a16:creationId xmlns:a16="http://schemas.microsoft.com/office/drawing/2014/main" id="{00000000-0008-0000-0000-00008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85" name="Text Box 1">
          <a:extLst>
            <a:ext uri="{FF2B5EF4-FFF2-40B4-BE49-F238E27FC236}">
              <a16:creationId xmlns:a16="http://schemas.microsoft.com/office/drawing/2014/main" id="{00000000-0008-0000-0000-00008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86" name="Text Box 1">
          <a:extLst>
            <a:ext uri="{FF2B5EF4-FFF2-40B4-BE49-F238E27FC236}">
              <a16:creationId xmlns:a16="http://schemas.microsoft.com/office/drawing/2014/main" id="{00000000-0008-0000-0000-00008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87" name="Text Box 1">
          <a:extLst>
            <a:ext uri="{FF2B5EF4-FFF2-40B4-BE49-F238E27FC236}">
              <a16:creationId xmlns:a16="http://schemas.microsoft.com/office/drawing/2014/main" id="{00000000-0008-0000-0000-00008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88" name="Text Box 1">
          <a:extLst>
            <a:ext uri="{FF2B5EF4-FFF2-40B4-BE49-F238E27FC236}">
              <a16:creationId xmlns:a16="http://schemas.microsoft.com/office/drawing/2014/main" id="{00000000-0008-0000-0000-00009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89" name="Text Box 1">
          <a:extLst>
            <a:ext uri="{FF2B5EF4-FFF2-40B4-BE49-F238E27FC236}">
              <a16:creationId xmlns:a16="http://schemas.microsoft.com/office/drawing/2014/main" id="{00000000-0008-0000-0000-00009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90" name="Text Box 1">
          <a:extLst>
            <a:ext uri="{FF2B5EF4-FFF2-40B4-BE49-F238E27FC236}">
              <a16:creationId xmlns:a16="http://schemas.microsoft.com/office/drawing/2014/main" id="{00000000-0008-0000-0000-00009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91" name="Text Box 1">
          <a:extLst>
            <a:ext uri="{FF2B5EF4-FFF2-40B4-BE49-F238E27FC236}">
              <a16:creationId xmlns:a16="http://schemas.microsoft.com/office/drawing/2014/main" id="{00000000-0008-0000-0000-00009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92" name="Text Box 1">
          <a:extLst>
            <a:ext uri="{FF2B5EF4-FFF2-40B4-BE49-F238E27FC236}">
              <a16:creationId xmlns:a16="http://schemas.microsoft.com/office/drawing/2014/main" id="{00000000-0008-0000-0000-00009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93" name="Text Box 1">
          <a:extLst>
            <a:ext uri="{FF2B5EF4-FFF2-40B4-BE49-F238E27FC236}">
              <a16:creationId xmlns:a16="http://schemas.microsoft.com/office/drawing/2014/main" id="{00000000-0008-0000-0000-00009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94" name="Text Box 1">
          <a:extLst>
            <a:ext uri="{FF2B5EF4-FFF2-40B4-BE49-F238E27FC236}">
              <a16:creationId xmlns:a16="http://schemas.microsoft.com/office/drawing/2014/main" id="{00000000-0008-0000-0000-00009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95" name="Text Box 1">
          <a:extLst>
            <a:ext uri="{FF2B5EF4-FFF2-40B4-BE49-F238E27FC236}">
              <a16:creationId xmlns:a16="http://schemas.microsoft.com/office/drawing/2014/main" id="{00000000-0008-0000-0000-00009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96" name="Text Box 1">
          <a:extLst>
            <a:ext uri="{FF2B5EF4-FFF2-40B4-BE49-F238E27FC236}">
              <a16:creationId xmlns:a16="http://schemas.microsoft.com/office/drawing/2014/main" id="{00000000-0008-0000-0000-00009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97" name="Text Box 1">
          <a:extLst>
            <a:ext uri="{FF2B5EF4-FFF2-40B4-BE49-F238E27FC236}">
              <a16:creationId xmlns:a16="http://schemas.microsoft.com/office/drawing/2014/main" id="{00000000-0008-0000-0000-00009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98" name="Text Box 1">
          <a:extLst>
            <a:ext uri="{FF2B5EF4-FFF2-40B4-BE49-F238E27FC236}">
              <a16:creationId xmlns:a16="http://schemas.microsoft.com/office/drawing/2014/main" id="{00000000-0008-0000-0000-00009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499" name="Text Box 1">
          <a:extLst>
            <a:ext uri="{FF2B5EF4-FFF2-40B4-BE49-F238E27FC236}">
              <a16:creationId xmlns:a16="http://schemas.microsoft.com/office/drawing/2014/main" id="{00000000-0008-0000-0000-00009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00" name="Text Box 1">
          <a:extLst>
            <a:ext uri="{FF2B5EF4-FFF2-40B4-BE49-F238E27FC236}">
              <a16:creationId xmlns:a16="http://schemas.microsoft.com/office/drawing/2014/main" id="{00000000-0008-0000-0000-00009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01" name="Text Box 1">
          <a:extLst>
            <a:ext uri="{FF2B5EF4-FFF2-40B4-BE49-F238E27FC236}">
              <a16:creationId xmlns:a16="http://schemas.microsoft.com/office/drawing/2014/main" id="{00000000-0008-0000-0000-00009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02" name="Text Box 1">
          <a:extLst>
            <a:ext uri="{FF2B5EF4-FFF2-40B4-BE49-F238E27FC236}">
              <a16:creationId xmlns:a16="http://schemas.microsoft.com/office/drawing/2014/main" id="{00000000-0008-0000-0000-00009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03" name="Text Box 1">
          <a:extLst>
            <a:ext uri="{FF2B5EF4-FFF2-40B4-BE49-F238E27FC236}">
              <a16:creationId xmlns:a16="http://schemas.microsoft.com/office/drawing/2014/main" id="{00000000-0008-0000-0000-00009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04" name="Text Box 1">
          <a:extLst>
            <a:ext uri="{FF2B5EF4-FFF2-40B4-BE49-F238E27FC236}">
              <a16:creationId xmlns:a16="http://schemas.microsoft.com/office/drawing/2014/main" id="{00000000-0008-0000-0000-0000A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05" name="Text Box 1">
          <a:extLst>
            <a:ext uri="{FF2B5EF4-FFF2-40B4-BE49-F238E27FC236}">
              <a16:creationId xmlns:a16="http://schemas.microsoft.com/office/drawing/2014/main" id="{00000000-0008-0000-0000-0000A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06" name="Text Box 1">
          <a:extLst>
            <a:ext uri="{FF2B5EF4-FFF2-40B4-BE49-F238E27FC236}">
              <a16:creationId xmlns:a16="http://schemas.microsoft.com/office/drawing/2014/main" id="{00000000-0008-0000-0000-0000A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07" name="Text Box 1">
          <a:extLst>
            <a:ext uri="{FF2B5EF4-FFF2-40B4-BE49-F238E27FC236}">
              <a16:creationId xmlns:a16="http://schemas.microsoft.com/office/drawing/2014/main" id="{00000000-0008-0000-0000-0000A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08" name="Text Box 1">
          <a:extLst>
            <a:ext uri="{FF2B5EF4-FFF2-40B4-BE49-F238E27FC236}">
              <a16:creationId xmlns:a16="http://schemas.microsoft.com/office/drawing/2014/main" id="{00000000-0008-0000-0000-0000A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09" name="Text Box 1">
          <a:extLst>
            <a:ext uri="{FF2B5EF4-FFF2-40B4-BE49-F238E27FC236}">
              <a16:creationId xmlns:a16="http://schemas.microsoft.com/office/drawing/2014/main" id="{00000000-0008-0000-0000-0000A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10" name="Text Box 1">
          <a:extLst>
            <a:ext uri="{FF2B5EF4-FFF2-40B4-BE49-F238E27FC236}">
              <a16:creationId xmlns:a16="http://schemas.microsoft.com/office/drawing/2014/main" id="{00000000-0008-0000-0000-0000A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11" name="Text Box 1">
          <a:extLst>
            <a:ext uri="{FF2B5EF4-FFF2-40B4-BE49-F238E27FC236}">
              <a16:creationId xmlns:a16="http://schemas.microsoft.com/office/drawing/2014/main" id="{00000000-0008-0000-0000-0000A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12" name="Text Box 1">
          <a:extLst>
            <a:ext uri="{FF2B5EF4-FFF2-40B4-BE49-F238E27FC236}">
              <a16:creationId xmlns:a16="http://schemas.microsoft.com/office/drawing/2014/main" id="{00000000-0008-0000-0000-0000A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13" name="Text Box 1">
          <a:extLst>
            <a:ext uri="{FF2B5EF4-FFF2-40B4-BE49-F238E27FC236}">
              <a16:creationId xmlns:a16="http://schemas.microsoft.com/office/drawing/2014/main" id="{00000000-0008-0000-0000-0000A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14" name="Text Box 1">
          <a:extLst>
            <a:ext uri="{FF2B5EF4-FFF2-40B4-BE49-F238E27FC236}">
              <a16:creationId xmlns:a16="http://schemas.microsoft.com/office/drawing/2014/main" id="{00000000-0008-0000-0000-0000A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15" name="Text Box 1">
          <a:extLst>
            <a:ext uri="{FF2B5EF4-FFF2-40B4-BE49-F238E27FC236}">
              <a16:creationId xmlns:a16="http://schemas.microsoft.com/office/drawing/2014/main" id="{00000000-0008-0000-0000-0000A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16" name="Text Box 1">
          <a:extLst>
            <a:ext uri="{FF2B5EF4-FFF2-40B4-BE49-F238E27FC236}">
              <a16:creationId xmlns:a16="http://schemas.microsoft.com/office/drawing/2014/main" id="{00000000-0008-0000-0000-0000A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17" name="Text Box 1">
          <a:extLst>
            <a:ext uri="{FF2B5EF4-FFF2-40B4-BE49-F238E27FC236}">
              <a16:creationId xmlns:a16="http://schemas.microsoft.com/office/drawing/2014/main" id="{00000000-0008-0000-0000-0000A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18" name="Text Box 1">
          <a:extLst>
            <a:ext uri="{FF2B5EF4-FFF2-40B4-BE49-F238E27FC236}">
              <a16:creationId xmlns:a16="http://schemas.microsoft.com/office/drawing/2014/main" id="{00000000-0008-0000-0000-0000A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19" name="Text Box 1">
          <a:extLst>
            <a:ext uri="{FF2B5EF4-FFF2-40B4-BE49-F238E27FC236}">
              <a16:creationId xmlns:a16="http://schemas.microsoft.com/office/drawing/2014/main" id="{00000000-0008-0000-0000-0000A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20" name="Text Box 1">
          <a:extLst>
            <a:ext uri="{FF2B5EF4-FFF2-40B4-BE49-F238E27FC236}">
              <a16:creationId xmlns:a16="http://schemas.microsoft.com/office/drawing/2014/main" id="{00000000-0008-0000-0000-0000B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21" name="Text Box 1">
          <a:extLst>
            <a:ext uri="{FF2B5EF4-FFF2-40B4-BE49-F238E27FC236}">
              <a16:creationId xmlns:a16="http://schemas.microsoft.com/office/drawing/2014/main" id="{00000000-0008-0000-0000-0000B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22" name="Text Box 1">
          <a:extLst>
            <a:ext uri="{FF2B5EF4-FFF2-40B4-BE49-F238E27FC236}">
              <a16:creationId xmlns:a16="http://schemas.microsoft.com/office/drawing/2014/main" id="{00000000-0008-0000-0000-0000B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23" name="Text Box 1">
          <a:extLst>
            <a:ext uri="{FF2B5EF4-FFF2-40B4-BE49-F238E27FC236}">
              <a16:creationId xmlns:a16="http://schemas.microsoft.com/office/drawing/2014/main" id="{00000000-0008-0000-0000-0000B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24" name="Text Box 1">
          <a:extLst>
            <a:ext uri="{FF2B5EF4-FFF2-40B4-BE49-F238E27FC236}">
              <a16:creationId xmlns:a16="http://schemas.microsoft.com/office/drawing/2014/main" id="{00000000-0008-0000-0000-0000B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25" name="Text Box 1">
          <a:extLst>
            <a:ext uri="{FF2B5EF4-FFF2-40B4-BE49-F238E27FC236}">
              <a16:creationId xmlns:a16="http://schemas.microsoft.com/office/drawing/2014/main" id="{00000000-0008-0000-0000-0000B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26" name="Text Box 1">
          <a:extLst>
            <a:ext uri="{FF2B5EF4-FFF2-40B4-BE49-F238E27FC236}">
              <a16:creationId xmlns:a16="http://schemas.microsoft.com/office/drawing/2014/main" id="{00000000-0008-0000-0000-0000B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27" name="Text Box 1">
          <a:extLst>
            <a:ext uri="{FF2B5EF4-FFF2-40B4-BE49-F238E27FC236}">
              <a16:creationId xmlns:a16="http://schemas.microsoft.com/office/drawing/2014/main" id="{00000000-0008-0000-0000-0000B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28" name="Text Box 1">
          <a:extLst>
            <a:ext uri="{FF2B5EF4-FFF2-40B4-BE49-F238E27FC236}">
              <a16:creationId xmlns:a16="http://schemas.microsoft.com/office/drawing/2014/main" id="{00000000-0008-0000-0000-0000B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29" name="Text Box 1">
          <a:extLst>
            <a:ext uri="{FF2B5EF4-FFF2-40B4-BE49-F238E27FC236}">
              <a16:creationId xmlns:a16="http://schemas.microsoft.com/office/drawing/2014/main" id="{00000000-0008-0000-0000-0000B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30" name="Text Box 1">
          <a:extLst>
            <a:ext uri="{FF2B5EF4-FFF2-40B4-BE49-F238E27FC236}">
              <a16:creationId xmlns:a16="http://schemas.microsoft.com/office/drawing/2014/main" id="{00000000-0008-0000-0000-0000B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31" name="Text Box 1">
          <a:extLst>
            <a:ext uri="{FF2B5EF4-FFF2-40B4-BE49-F238E27FC236}">
              <a16:creationId xmlns:a16="http://schemas.microsoft.com/office/drawing/2014/main" id="{00000000-0008-0000-0000-0000B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32" name="Text Box 1">
          <a:extLst>
            <a:ext uri="{FF2B5EF4-FFF2-40B4-BE49-F238E27FC236}">
              <a16:creationId xmlns:a16="http://schemas.microsoft.com/office/drawing/2014/main" id="{00000000-0008-0000-0000-0000B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33" name="Text Box 1">
          <a:extLst>
            <a:ext uri="{FF2B5EF4-FFF2-40B4-BE49-F238E27FC236}">
              <a16:creationId xmlns:a16="http://schemas.microsoft.com/office/drawing/2014/main" id="{00000000-0008-0000-0000-0000B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34" name="Text Box 1">
          <a:extLst>
            <a:ext uri="{FF2B5EF4-FFF2-40B4-BE49-F238E27FC236}">
              <a16:creationId xmlns:a16="http://schemas.microsoft.com/office/drawing/2014/main" id="{00000000-0008-0000-0000-0000B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35" name="Text Box 1">
          <a:extLst>
            <a:ext uri="{FF2B5EF4-FFF2-40B4-BE49-F238E27FC236}">
              <a16:creationId xmlns:a16="http://schemas.microsoft.com/office/drawing/2014/main" id="{00000000-0008-0000-0000-0000B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36" name="Text Box 1">
          <a:extLst>
            <a:ext uri="{FF2B5EF4-FFF2-40B4-BE49-F238E27FC236}">
              <a16:creationId xmlns:a16="http://schemas.microsoft.com/office/drawing/2014/main" id="{00000000-0008-0000-0000-0000C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37" name="Text Box 1">
          <a:extLst>
            <a:ext uri="{FF2B5EF4-FFF2-40B4-BE49-F238E27FC236}">
              <a16:creationId xmlns:a16="http://schemas.microsoft.com/office/drawing/2014/main" id="{00000000-0008-0000-0000-0000C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38" name="Text Box 1">
          <a:extLst>
            <a:ext uri="{FF2B5EF4-FFF2-40B4-BE49-F238E27FC236}">
              <a16:creationId xmlns:a16="http://schemas.microsoft.com/office/drawing/2014/main" id="{00000000-0008-0000-0000-0000C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39" name="Text Box 1">
          <a:extLst>
            <a:ext uri="{FF2B5EF4-FFF2-40B4-BE49-F238E27FC236}">
              <a16:creationId xmlns:a16="http://schemas.microsoft.com/office/drawing/2014/main" id="{00000000-0008-0000-0000-0000C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40" name="Text Box 1">
          <a:extLst>
            <a:ext uri="{FF2B5EF4-FFF2-40B4-BE49-F238E27FC236}">
              <a16:creationId xmlns:a16="http://schemas.microsoft.com/office/drawing/2014/main" id="{00000000-0008-0000-0000-0000C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41" name="Text Box 1">
          <a:extLst>
            <a:ext uri="{FF2B5EF4-FFF2-40B4-BE49-F238E27FC236}">
              <a16:creationId xmlns:a16="http://schemas.microsoft.com/office/drawing/2014/main" id="{00000000-0008-0000-0000-0000C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42" name="Text Box 1">
          <a:extLst>
            <a:ext uri="{FF2B5EF4-FFF2-40B4-BE49-F238E27FC236}">
              <a16:creationId xmlns:a16="http://schemas.microsoft.com/office/drawing/2014/main" id="{00000000-0008-0000-0000-0000C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43" name="Text Box 1">
          <a:extLst>
            <a:ext uri="{FF2B5EF4-FFF2-40B4-BE49-F238E27FC236}">
              <a16:creationId xmlns:a16="http://schemas.microsoft.com/office/drawing/2014/main" id="{00000000-0008-0000-0000-0000C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44" name="Text Box 1">
          <a:extLst>
            <a:ext uri="{FF2B5EF4-FFF2-40B4-BE49-F238E27FC236}">
              <a16:creationId xmlns:a16="http://schemas.microsoft.com/office/drawing/2014/main" id="{00000000-0008-0000-0000-0000C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45" name="Text Box 1">
          <a:extLst>
            <a:ext uri="{FF2B5EF4-FFF2-40B4-BE49-F238E27FC236}">
              <a16:creationId xmlns:a16="http://schemas.microsoft.com/office/drawing/2014/main" id="{00000000-0008-0000-0000-0000C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46" name="Text Box 1">
          <a:extLst>
            <a:ext uri="{FF2B5EF4-FFF2-40B4-BE49-F238E27FC236}">
              <a16:creationId xmlns:a16="http://schemas.microsoft.com/office/drawing/2014/main" id="{00000000-0008-0000-0000-0000C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47" name="Text Box 1">
          <a:extLst>
            <a:ext uri="{FF2B5EF4-FFF2-40B4-BE49-F238E27FC236}">
              <a16:creationId xmlns:a16="http://schemas.microsoft.com/office/drawing/2014/main" id="{00000000-0008-0000-0000-0000C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48" name="Text Box 1">
          <a:extLst>
            <a:ext uri="{FF2B5EF4-FFF2-40B4-BE49-F238E27FC236}">
              <a16:creationId xmlns:a16="http://schemas.microsoft.com/office/drawing/2014/main" id="{00000000-0008-0000-0000-0000C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49" name="Text Box 1">
          <a:extLst>
            <a:ext uri="{FF2B5EF4-FFF2-40B4-BE49-F238E27FC236}">
              <a16:creationId xmlns:a16="http://schemas.microsoft.com/office/drawing/2014/main" id="{00000000-0008-0000-0000-0000C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50" name="Text Box 1">
          <a:extLst>
            <a:ext uri="{FF2B5EF4-FFF2-40B4-BE49-F238E27FC236}">
              <a16:creationId xmlns:a16="http://schemas.microsoft.com/office/drawing/2014/main" id="{00000000-0008-0000-0000-0000C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51" name="Text Box 1">
          <a:extLst>
            <a:ext uri="{FF2B5EF4-FFF2-40B4-BE49-F238E27FC236}">
              <a16:creationId xmlns:a16="http://schemas.microsoft.com/office/drawing/2014/main" id="{00000000-0008-0000-0000-0000C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52" name="Text Box 1">
          <a:extLst>
            <a:ext uri="{FF2B5EF4-FFF2-40B4-BE49-F238E27FC236}">
              <a16:creationId xmlns:a16="http://schemas.microsoft.com/office/drawing/2014/main" id="{00000000-0008-0000-0000-0000D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53" name="Text Box 1">
          <a:extLst>
            <a:ext uri="{FF2B5EF4-FFF2-40B4-BE49-F238E27FC236}">
              <a16:creationId xmlns:a16="http://schemas.microsoft.com/office/drawing/2014/main" id="{00000000-0008-0000-0000-0000D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54" name="Text Box 1">
          <a:extLst>
            <a:ext uri="{FF2B5EF4-FFF2-40B4-BE49-F238E27FC236}">
              <a16:creationId xmlns:a16="http://schemas.microsoft.com/office/drawing/2014/main" id="{00000000-0008-0000-0000-0000D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55" name="Text Box 1">
          <a:extLst>
            <a:ext uri="{FF2B5EF4-FFF2-40B4-BE49-F238E27FC236}">
              <a16:creationId xmlns:a16="http://schemas.microsoft.com/office/drawing/2014/main" id="{00000000-0008-0000-0000-0000D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56" name="Text Box 1">
          <a:extLst>
            <a:ext uri="{FF2B5EF4-FFF2-40B4-BE49-F238E27FC236}">
              <a16:creationId xmlns:a16="http://schemas.microsoft.com/office/drawing/2014/main" id="{00000000-0008-0000-0000-0000D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57" name="Text Box 1">
          <a:extLst>
            <a:ext uri="{FF2B5EF4-FFF2-40B4-BE49-F238E27FC236}">
              <a16:creationId xmlns:a16="http://schemas.microsoft.com/office/drawing/2014/main" id="{00000000-0008-0000-0000-0000D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58" name="Text Box 1">
          <a:extLst>
            <a:ext uri="{FF2B5EF4-FFF2-40B4-BE49-F238E27FC236}">
              <a16:creationId xmlns:a16="http://schemas.microsoft.com/office/drawing/2014/main" id="{00000000-0008-0000-0000-0000D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59" name="Text Box 1">
          <a:extLst>
            <a:ext uri="{FF2B5EF4-FFF2-40B4-BE49-F238E27FC236}">
              <a16:creationId xmlns:a16="http://schemas.microsoft.com/office/drawing/2014/main" id="{00000000-0008-0000-0000-0000D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60" name="Text Box 1">
          <a:extLst>
            <a:ext uri="{FF2B5EF4-FFF2-40B4-BE49-F238E27FC236}">
              <a16:creationId xmlns:a16="http://schemas.microsoft.com/office/drawing/2014/main" id="{00000000-0008-0000-0000-0000D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61" name="Text Box 1">
          <a:extLst>
            <a:ext uri="{FF2B5EF4-FFF2-40B4-BE49-F238E27FC236}">
              <a16:creationId xmlns:a16="http://schemas.microsoft.com/office/drawing/2014/main" id="{00000000-0008-0000-0000-0000D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62" name="Text Box 1">
          <a:extLst>
            <a:ext uri="{FF2B5EF4-FFF2-40B4-BE49-F238E27FC236}">
              <a16:creationId xmlns:a16="http://schemas.microsoft.com/office/drawing/2014/main" id="{00000000-0008-0000-0000-0000D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63" name="Text Box 1">
          <a:extLst>
            <a:ext uri="{FF2B5EF4-FFF2-40B4-BE49-F238E27FC236}">
              <a16:creationId xmlns:a16="http://schemas.microsoft.com/office/drawing/2014/main" id="{00000000-0008-0000-0000-0000D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64" name="Text Box 1">
          <a:extLst>
            <a:ext uri="{FF2B5EF4-FFF2-40B4-BE49-F238E27FC236}">
              <a16:creationId xmlns:a16="http://schemas.microsoft.com/office/drawing/2014/main" id="{00000000-0008-0000-0000-0000D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65" name="Text Box 1">
          <a:extLst>
            <a:ext uri="{FF2B5EF4-FFF2-40B4-BE49-F238E27FC236}">
              <a16:creationId xmlns:a16="http://schemas.microsoft.com/office/drawing/2014/main" id="{00000000-0008-0000-0000-0000D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66" name="Text Box 1">
          <a:extLst>
            <a:ext uri="{FF2B5EF4-FFF2-40B4-BE49-F238E27FC236}">
              <a16:creationId xmlns:a16="http://schemas.microsoft.com/office/drawing/2014/main" id="{00000000-0008-0000-0000-0000D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67" name="Text Box 1">
          <a:extLst>
            <a:ext uri="{FF2B5EF4-FFF2-40B4-BE49-F238E27FC236}">
              <a16:creationId xmlns:a16="http://schemas.microsoft.com/office/drawing/2014/main" id="{00000000-0008-0000-0000-0000D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68" name="Text Box 1">
          <a:extLst>
            <a:ext uri="{FF2B5EF4-FFF2-40B4-BE49-F238E27FC236}">
              <a16:creationId xmlns:a16="http://schemas.microsoft.com/office/drawing/2014/main" id="{00000000-0008-0000-0000-0000E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69" name="Text Box 1">
          <a:extLst>
            <a:ext uri="{FF2B5EF4-FFF2-40B4-BE49-F238E27FC236}">
              <a16:creationId xmlns:a16="http://schemas.microsoft.com/office/drawing/2014/main" id="{00000000-0008-0000-0000-0000E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70" name="Text Box 1">
          <a:extLst>
            <a:ext uri="{FF2B5EF4-FFF2-40B4-BE49-F238E27FC236}">
              <a16:creationId xmlns:a16="http://schemas.microsoft.com/office/drawing/2014/main" id="{00000000-0008-0000-0000-0000E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71" name="Text Box 1">
          <a:extLst>
            <a:ext uri="{FF2B5EF4-FFF2-40B4-BE49-F238E27FC236}">
              <a16:creationId xmlns:a16="http://schemas.microsoft.com/office/drawing/2014/main" id="{00000000-0008-0000-0000-0000E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72" name="Text Box 1">
          <a:extLst>
            <a:ext uri="{FF2B5EF4-FFF2-40B4-BE49-F238E27FC236}">
              <a16:creationId xmlns:a16="http://schemas.microsoft.com/office/drawing/2014/main" id="{00000000-0008-0000-0000-0000E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73" name="Text Box 1">
          <a:extLst>
            <a:ext uri="{FF2B5EF4-FFF2-40B4-BE49-F238E27FC236}">
              <a16:creationId xmlns:a16="http://schemas.microsoft.com/office/drawing/2014/main" id="{00000000-0008-0000-0000-0000E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74" name="Text Box 1">
          <a:extLst>
            <a:ext uri="{FF2B5EF4-FFF2-40B4-BE49-F238E27FC236}">
              <a16:creationId xmlns:a16="http://schemas.microsoft.com/office/drawing/2014/main" id="{00000000-0008-0000-0000-0000E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75" name="Text Box 1">
          <a:extLst>
            <a:ext uri="{FF2B5EF4-FFF2-40B4-BE49-F238E27FC236}">
              <a16:creationId xmlns:a16="http://schemas.microsoft.com/office/drawing/2014/main" id="{00000000-0008-0000-0000-0000E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76" name="Text Box 1">
          <a:extLst>
            <a:ext uri="{FF2B5EF4-FFF2-40B4-BE49-F238E27FC236}">
              <a16:creationId xmlns:a16="http://schemas.microsoft.com/office/drawing/2014/main" id="{00000000-0008-0000-0000-0000E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77" name="Text Box 1">
          <a:extLst>
            <a:ext uri="{FF2B5EF4-FFF2-40B4-BE49-F238E27FC236}">
              <a16:creationId xmlns:a16="http://schemas.microsoft.com/office/drawing/2014/main" id="{00000000-0008-0000-0000-0000E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78" name="Text Box 1">
          <a:extLst>
            <a:ext uri="{FF2B5EF4-FFF2-40B4-BE49-F238E27FC236}">
              <a16:creationId xmlns:a16="http://schemas.microsoft.com/office/drawing/2014/main" id="{00000000-0008-0000-0000-0000E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79" name="Text Box 1">
          <a:extLst>
            <a:ext uri="{FF2B5EF4-FFF2-40B4-BE49-F238E27FC236}">
              <a16:creationId xmlns:a16="http://schemas.microsoft.com/office/drawing/2014/main" id="{00000000-0008-0000-0000-0000E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80" name="Text Box 1">
          <a:extLst>
            <a:ext uri="{FF2B5EF4-FFF2-40B4-BE49-F238E27FC236}">
              <a16:creationId xmlns:a16="http://schemas.microsoft.com/office/drawing/2014/main" id="{00000000-0008-0000-0000-0000E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81" name="Text Box 1">
          <a:extLst>
            <a:ext uri="{FF2B5EF4-FFF2-40B4-BE49-F238E27FC236}">
              <a16:creationId xmlns:a16="http://schemas.microsoft.com/office/drawing/2014/main" id="{00000000-0008-0000-0000-0000E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82" name="Text Box 1">
          <a:extLst>
            <a:ext uri="{FF2B5EF4-FFF2-40B4-BE49-F238E27FC236}">
              <a16:creationId xmlns:a16="http://schemas.microsoft.com/office/drawing/2014/main" id="{00000000-0008-0000-0000-0000E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83" name="Text Box 1">
          <a:extLst>
            <a:ext uri="{FF2B5EF4-FFF2-40B4-BE49-F238E27FC236}">
              <a16:creationId xmlns:a16="http://schemas.microsoft.com/office/drawing/2014/main" id="{00000000-0008-0000-0000-0000E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84" name="Text Box 1">
          <a:extLst>
            <a:ext uri="{FF2B5EF4-FFF2-40B4-BE49-F238E27FC236}">
              <a16:creationId xmlns:a16="http://schemas.microsoft.com/office/drawing/2014/main" id="{00000000-0008-0000-0000-0000F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85" name="Text Box 1">
          <a:extLst>
            <a:ext uri="{FF2B5EF4-FFF2-40B4-BE49-F238E27FC236}">
              <a16:creationId xmlns:a16="http://schemas.microsoft.com/office/drawing/2014/main" id="{00000000-0008-0000-0000-0000F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86" name="Text Box 1">
          <a:extLst>
            <a:ext uri="{FF2B5EF4-FFF2-40B4-BE49-F238E27FC236}">
              <a16:creationId xmlns:a16="http://schemas.microsoft.com/office/drawing/2014/main" id="{00000000-0008-0000-0000-0000F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87" name="Text Box 1">
          <a:extLst>
            <a:ext uri="{FF2B5EF4-FFF2-40B4-BE49-F238E27FC236}">
              <a16:creationId xmlns:a16="http://schemas.microsoft.com/office/drawing/2014/main" id="{00000000-0008-0000-0000-0000F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88" name="Text Box 1">
          <a:extLst>
            <a:ext uri="{FF2B5EF4-FFF2-40B4-BE49-F238E27FC236}">
              <a16:creationId xmlns:a16="http://schemas.microsoft.com/office/drawing/2014/main" id="{00000000-0008-0000-0000-0000F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89" name="Text Box 1">
          <a:extLst>
            <a:ext uri="{FF2B5EF4-FFF2-40B4-BE49-F238E27FC236}">
              <a16:creationId xmlns:a16="http://schemas.microsoft.com/office/drawing/2014/main" id="{00000000-0008-0000-0000-0000F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90" name="Text Box 1">
          <a:extLst>
            <a:ext uri="{FF2B5EF4-FFF2-40B4-BE49-F238E27FC236}">
              <a16:creationId xmlns:a16="http://schemas.microsoft.com/office/drawing/2014/main" id="{00000000-0008-0000-0000-0000F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91" name="Text Box 1">
          <a:extLst>
            <a:ext uri="{FF2B5EF4-FFF2-40B4-BE49-F238E27FC236}">
              <a16:creationId xmlns:a16="http://schemas.microsoft.com/office/drawing/2014/main" id="{00000000-0008-0000-0000-0000F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92" name="Text Box 1">
          <a:extLst>
            <a:ext uri="{FF2B5EF4-FFF2-40B4-BE49-F238E27FC236}">
              <a16:creationId xmlns:a16="http://schemas.microsoft.com/office/drawing/2014/main" id="{00000000-0008-0000-0000-0000F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93" name="Text Box 1">
          <a:extLst>
            <a:ext uri="{FF2B5EF4-FFF2-40B4-BE49-F238E27FC236}">
              <a16:creationId xmlns:a16="http://schemas.microsoft.com/office/drawing/2014/main" id="{00000000-0008-0000-0000-0000F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94" name="Text Box 1">
          <a:extLst>
            <a:ext uri="{FF2B5EF4-FFF2-40B4-BE49-F238E27FC236}">
              <a16:creationId xmlns:a16="http://schemas.microsoft.com/office/drawing/2014/main" id="{00000000-0008-0000-0000-0000F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95" name="Text Box 1">
          <a:extLst>
            <a:ext uri="{FF2B5EF4-FFF2-40B4-BE49-F238E27FC236}">
              <a16:creationId xmlns:a16="http://schemas.microsoft.com/office/drawing/2014/main" id="{00000000-0008-0000-0000-0000F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96" name="Text Box 1">
          <a:extLst>
            <a:ext uri="{FF2B5EF4-FFF2-40B4-BE49-F238E27FC236}">
              <a16:creationId xmlns:a16="http://schemas.microsoft.com/office/drawing/2014/main" id="{00000000-0008-0000-0000-0000F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97" name="Text Box 1">
          <a:extLst>
            <a:ext uri="{FF2B5EF4-FFF2-40B4-BE49-F238E27FC236}">
              <a16:creationId xmlns:a16="http://schemas.microsoft.com/office/drawing/2014/main" id="{00000000-0008-0000-0000-0000F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98" name="Text Box 1">
          <a:extLst>
            <a:ext uri="{FF2B5EF4-FFF2-40B4-BE49-F238E27FC236}">
              <a16:creationId xmlns:a16="http://schemas.microsoft.com/office/drawing/2014/main" id="{00000000-0008-0000-0000-0000F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599" name="Text Box 1">
          <a:extLst>
            <a:ext uri="{FF2B5EF4-FFF2-40B4-BE49-F238E27FC236}">
              <a16:creationId xmlns:a16="http://schemas.microsoft.com/office/drawing/2014/main" id="{00000000-0008-0000-0000-0000F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00" name="Text Box 1">
          <a:extLst>
            <a:ext uri="{FF2B5EF4-FFF2-40B4-BE49-F238E27FC236}">
              <a16:creationId xmlns:a16="http://schemas.microsoft.com/office/drawing/2014/main" id="{00000000-0008-0000-0000-00000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01" name="Text Box 1">
          <a:extLst>
            <a:ext uri="{FF2B5EF4-FFF2-40B4-BE49-F238E27FC236}">
              <a16:creationId xmlns:a16="http://schemas.microsoft.com/office/drawing/2014/main" id="{00000000-0008-0000-0000-00000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02" name="Text Box 1">
          <a:extLst>
            <a:ext uri="{FF2B5EF4-FFF2-40B4-BE49-F238E27FC236}">
              <a16:creationId xmlns:a16="http://schemas.microsoft.com/office/drawing/2014/main" id="{00000000-0008-0000-0000-00000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03" name="Text Box 1">
          <a:extLst>
            <a:ext uri="{FF2B5EF4-FFF2-40B4-BE49-F238E27FC236}">
              <a16:creationId xmlns:a16="http://schemas.microsoft.com/office/drawing/2014/main" id="{00000000-0008-0000-0000-00000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04" name="Text Box 1">
          <a:extLst>
            <a:ext uri="{FF2B5EF4-FFF2-40B4-BE49-F238E27FC236}">
              <a16:creationId xmlns:a16="http://schemas.microsoft.com/office/drawing/2014/main" id="{00000000-0008-0000-0000-00000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05" name="Text Box 1">
          <a:extLst>
            <a:ext uri="{FF2B5EF4-FFF2-40B4-BE49-F238E27FC236}">
              <a16:creationId xmlns:a16="http://schemas.microsoft.com/office/drawing/2014/main" id="{00000000-0008-0000-0000-00000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06" name="Text Box 1">
          <a:extLst>
            <a:ext uri="{FF2B5EF4-FFF2-40B4-BE49-F238E27FC236}">
              <a16:creationId xmlns:a16="http://schemas.microsoft.com/office/drawing/2014/main" id="{00000000-0008-0000-0000-00000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07" name="Text Box 1">
          <a:extLst>
            <a:ext uri="{FF2B5EF4-FFF2-40B4-BE49-F238E27FC236}">
              <a16:creationId xmlns:a16="http://schemas.microsoft.com/office/drawing/2014/main" id="{00000000-0008-0000-0000-00000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08" name="Text Box 1">
          <a:extLst>
            <a:ext uri="{FF2B5EF4-FFF2-40B4-BE49-F238E27FC236}">
              <a16:creationId xmlns:a16="http://schemas.microsoft.com/office/drawing/2014/main" id="{00000000-0008-0000-0000-00000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09" name="Text Box 1">
          <a:extLst>
            <a:ext uri="{FF2B5EF4-FFF2-40B4-BE49-F238E27FC236}">
              <a16:creationId xmlns:a16="http://schemas.microsoft.com/office/drawing/2014/main" id="{00000000-0008-0000-0000-00000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10" name="Text Box 1">
          <a:extLst>
            <a:ext uri="{FF2B5EF4-FFF2-40B4-BE49-F238E27FC236}">
              <a16:creationId xmlns:a16="http://schemas.microsoft.com/office/drawing/2014/main" id="{00000000-0008-0000-0000-00000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11" name="Text Box 1">
          <a:extLst>
            <a:ext uri="{FF2B5EF4-FFF2-40B4-BE49-F238E27FC236}">
              <a16:creationId xmlns:a16="http://schemas.microsoft.com/office/drawing/2014/main" id="{00000000-0008-0000-0000-00000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12" name="Text Box 1">
          <a:extLst>
            <a:ext uri="{FF2B5EF4-FFF2-40B4-BE49-F238E27FC236}">
              <a16:creationId xmlns:a16="http://schemas.microsoft.com/office/drawing/2014/main" id="{00000000-0008-0000-0000-00000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13" name="Text Box 1">
          <a:extLst>
            <a:ext uri="{FF2B5EF4-FFF2-40B4-BE49-F238E27FC236}">
              <a16:creationId xmlns:a16="http://schemas.microsoft.com/office/drawing/2014/main" id="{00000000-0008-0000-0000-00000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14" name="Text Box 1">
          <a:extLst>
            <a:ext uri="{FF2B5EF4-FFF2-40B4-BE49-F238E27FC236}">
              <a16:creationId xmlns:a16="http://schemas.microsoft.com/office/drawing/2014/main" id="{00000000-0008-0000-0000-00000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15" name="Text Box 1">
          <a:extLst>
            <a:ext uri="{FF2B5EF4-FFF2-40B4-BE49-F238E27FC236}">
              <a16:creationId xmlns:a16="http://schemas.microsoft.com/office/drawing/2014/main" id="{00000000-0008-0000-0000-00000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16" name="Text Box 1">
          <a:extLst>
            <a:ext uri="{FF2B5EF4-FFF2-40B4-BE49-F238E27FC236}">
              <a16:creationId xmlns:a16="http://schemas.microsoft.com/office/drawing/2014/main" id="{00000000-0008-0000-0000-00001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17" name="Text Box 1">
          <a:extLst>
            <a:ext uri="{FF2B5EF4-FFF2-40B4-BE49-F238E27FC236}">
              <a16:creationId xmlns:a16="http://schemas.microsoft.com/office/drawing/2014/main" id="{00000000-0008-0000-0000-00001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18" name="Text Box 1">
          <a:extLst>
            <a:ext uri="{FF2B5EF4-FFF2-40B4-BE49-F238E27FC236}">
              <a16:creationId xmlns:a16="http://schemas.microsoft.com/office/drawing/2014/main" id="{00000000-0008-0000-0000-00001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19" name="Text Box 1">
          <a:extLst>
            <a:ext uri="{FF2B5EF4-FFF2-40B4-BE49-F238E27FC236}">
              <a16:creationId xmlns:a16="http://schemas.microsoft.com/office/drawing/2014/main" id="{00000000-0008-0000-0000-00001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20" name="Text Box 1">
          <a:extLst>
            <a:ext uri="{FF2B5EF4-FFF2-40B4-BE49-F238E27FC236}">
              <a16:creationId xmlns:a16="http://schemas.microsoft.com/office/drawing/2014/main" id="{00000000-0008-0000-0000-00001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21" name="Text Box 1">
          <a:extLst>
            <a:ext uri="{FF2B5EF4-FFF2-40B4-BE49-F238E27FC236}">
              <a16:creationId xmlns:a16="http://schemas.microsoft.com/office/drawing/2014/main" id="{00000000-0008-0000-0000-00001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22" name="Text Box 1">
          <a:extLst>
            <a:ext uri="{FF2B5EF4-FFF2-40B4-BE49-F238E27FC236}">
              <a16:creationId xmlns:a16="http://schemas.microsoft.com/office/drawing/2014/main" id="{00000000-0008-0000-0000-00001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23" name="Text Box 1">
          <a:extLst>
            <a:ext uri="{FF2B5EF4-FFF2-40B4-BE49-F238E27FC236}">
              <a16:creationId xmlns:a16="http://schemas.microsoft.com/office/drawing/2014/main" id="{00000000-0008-0000-0000-00001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24" name="Text Box 1">
          <a:extLst>
            <a:ext uri="{FF2B5EF4-FFF2-40B4-BE49-F238E27FC236}">
              <a16:creationId xmlns:a16="http://schemas.microsoft.com/office/drawing/2014/main" id="{00000000-0008-0000-0000-00001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25" name="Text Box 1">
          <a:extLst>
            <a:ext uri="{FF2B5EF4-FFF2-40B4-BE49-F238E27FC236}">
              <a16:creationId xmlns:a16="http://schemas.microsoft.com/office/drawing/2014/main" id="{00000000-0008-0000-0000-00001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26" name="Text Box 1">
          <a:extLst>
            <a:ext uri="{FF2B5EF4-FFF2-40B4-BE49-F238E27FC236}">
              <a16:creationId xmlns:a16="http://schemas.microsoft.com/office/drawing/2014/main" id="{00000000-0008-0000-0000-00001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27" name="Text Box 1">
          <a:extLst>
            <a:ext uri="{FF2B5EF4-FFF2-40B4-BE49-F238E27FC236}">
              <a16:creationId xmlns:a16="http://schemas.microsoft.com/office/drawing/2014/main" id="{00000000-0008-0000-0000-00001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28" name="Text Box 1">
          <a:extLst>
            <a:ext uri="{FF2B5EF4-FFF2-40B4-BE49-F238E27FC236}">
              <a16:creationId xmlns:a16="http://schemas.microsoft.com/office/drawing/2014/main" id="{00000000-0008-0000-0000-00001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29" name="Text Box 1">
          <a:extLst>
            <a:ext uri="{FF2B5EF4-FFF2-40B4-BE49-F238E27FC236}">
              <a16:creationId xmlns:a16="http://schemas.microsoft.com/office/drawing/2014/main" id="{00000000-0008-0000-0000-00001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30" name="Text Box 1">
          <a:extLst>
            <a:ext uri="{FF2B5EF4-FFF2-40B4-BE49-F238E27FC236}">
              <a16:creationId xmlns:a16="http://schemas.microsoft.com/office/drawing/2014/main" id="{00000000-0008-0000-0000-00001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31" name="Text Box 1">
          <a:extLst>
            <a:ext uri="{FF2B5EF4-FFF2-40B4-BE49-F238E27FC236}">
              <a16:creationId xmlns:a16="http://schemas.microsoft.com/office/drawing/2014/main" id="{00000000-0008-0000-0000-00001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32" name="Text Box 1">
          <a:extLst>
            <a:ext uri="{FF2B5EF4-FFF2-40B4-BE49-F238E27FC236}">
              <a16:creationId xmlns:a16="http://schemas.microsoft.com/office/drawing/2014/main" id="{00000000-0008-0000-0000-00002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33" name="Text Box 1">
          <a:extLst>
            <a:ext uri="{FF2B5EF4-FFF2-40B4-BE49-F238E27FC236}">
              <a16:creationId xmlns:a16="http://schemas.microsoft.com/office/drawing/2014/main" id="{00000000-0008-0000-0000-00002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34" name="Text Box 1">
          <a:extLst>
            <a:ext uri="{FF2B5EF4-FFF2-40B4-BE49-F238E27FC236}">
              <a16:creationId xmlns:a16="http://schemas.microsoft.com/office/drawing/2014/main" id="{00000000-0008-0000-0000-00002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35" name="Text Box 1">
          <a:extLst>
            <a:ext uri="{FF2B5EF4-FFF2-40B4-BE49-F238E27FC236}">
              <a16:creationId xmlns:a16="http://schemas.microsoft.com/office/drawing/2014/main" id="{00000000-0008-0000-0000-00002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36" name="Text Box 1">
          <a:extLst>
            <a:ext uri="{FF2B5EF4-FFF2-40B4-BE49-F238E27FC236}">
              <a16:creationId xmlns:a16="http://schemas.microsoft.com/office/drawing/2014/main" id="{00000000-0008-0000-0000-00002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37" name="Text Box 1">
          <a:extLst>
            <a:ext uri="{FF2B5EF4-FFF2-40B4-BE49-F238E27FC236}">
              <a16:creationId xmlns:a16="http://schemas.microsoft.com/office/drawing/2014/main" id="{00000000-0008-0000-0000-00002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38" name="Text Box 1">
          <a:extLst>
            <a:ext uri="{FF2B5EF4-FFF2-40B4-BE49-F238E27FC236}">
              <a16:creationId xmlns:a16="http://schemas.microsoft.com/office/drawing/2014/main" id="{00000000-0008-0000-0000-00002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39" name="Text Box 1">
          <a:extLst>
            <a:ext uri="{FF2B5EF4-FFF2-40B4-BE49-F238E27FC236}">
              <a16:creationId xmlns:a16="http://schemas.microsoft.com/office/drawing/2014/main" id="{00000000-0008-0000-0000-00002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40" name="Text Box 1">
          <a:extLst>
            <a:ext uri="{FF2B5EF4-FFF2-40B4-BE49-F238E27FC236}">
              <a16:creationId xmlns:a16="http://schemas.microsoft.com/office/drawing/2014/main" id="{00000000-0008-0000-0000-00002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41" name="Text Box 1">
          <a:extLst>
            <a:ext uri="{FF2B5EF4-FFF2-40B4-BE49-F238E27FC236}">
              <a16:creationId xmlns:a16="http://schemas.microsoft.com/office/drawing/2014/main" id="{00000000-0008-0000-0000-00002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42" name="Text Box 1">
          <a:extLst>
            <a:ext uri="{FF2B5EF4-FFF2-40B4-BE49-F238E27FC236}">
              <a16:creationId xmlns:a16="http://schemas.microsoft.com/office/drawing/2014/main" id="{00000000-0008-0000-0000-00002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43" name="Text Box 1">
          <a:extLst>
            <a:ext uri="{FF2B5EF4-FFF2-40B4-BE49-F238E27FC236}">
              <a16:creationId xmlns:a16="http://schemas.microsoft.com/office/drawing/2014/main" id="{00000000-0008-0000-0000-00002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44" name="Text Box 1">
          <a:extLst>
            <a:ext uri="{FF2B5EF4-FFF2-40B4-BE49-F238E27FC236}">
              <a16:creationId xmlns:a16="http://schemas.microsoft.com/office/drawing/2014/main" id="{00000000-0008-0000-0000-00002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45" name="Text Box 1">
          <a:extLst>
            <a:ext uri="{FF2B5EF4-FFF2-40B4-BE49-F238E27FC236}">
              <a16:creationId xmlns:a16="http://schemas.microsoft.com/office/drawing/2014/main" id="{00000000-0008-0000-0000-00002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46" name="Text Box 1">
          <a:extLst>
            <a:ext uri="{FF2B5EF4-FFF2-40B4-BE49-F238E27FC236}">
              <a16:creationId xmlns:a16="http://schemas.microsoft.com/office/drawing/2014/main" id="{00000000-0008-0000-0000-00002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47" name="Text Box 1">
          <a:extLst>
            <a:ext uri="{FF2B5EF4-FFF2-40B4-BE49-F238E27FC236}">
              <a16:creationId xmlns:a16="http://schemas.microsoft.com/office/drawing/2014/main" id="{00000000-0008-0000-0000-00002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48" name="Text Box 1">
          <a:extLst>
            <a:ext uri="{FF2B5EF4-FFF2-40B4-BE49-F238E27FC236}">
              <a16:creationId xmlns:a16="http://schemas.microsoft.com/office/drawing/2014/main" id="{00000000-0008-0000-0000-00003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49" name="Text Box 1">
          <a:extLst>
            <a:ext uri="{FF2B5EF4-FFF2-40B4-BE49-F238E27FC236}">
              <a16:creationId xmlns:a16="http://schemas.microsoft.com/office/drawing/2014/main" id="{00000000-0008-0000-0000-00003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50" name="Text Box 1">
          <a:extLst>
            <a:ext uri="{FF2B5EF4-FFF2-40B4-BE49-F238E27FC236}">
              <a16:creationId xmlns:a16="http://schemas.microsoft.com/office/drawing/2014/main" id="{00000000-0008-0000-0000-00003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51" name="Text Box 1">
          <a:extLst>
            <a:ext uri="{FF2B5EF4-FFF2-40B4-BE49-F238E27FC236}">
              <a16:creationId xmlns:a16="http://schemas.microsoft.com/office/drawing/2014/main" id="{00000000-0008-0000-0000-00003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52" name="Text Box 1">
          <a:extLst>
            <a:ext uri="{FF2B5EF4-FFF2-40B4-BE49-F238E27FC236}">
              <a16:creationId xmlns:a16="http://schemas.microsoft.com/office/drawing/2014/main" id="{00000000-0008-0000-0000-00003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53" name="Text Box 1">
          <a:extLst>
            <a:ext uri="{FF2B5EF4-FFF2-40B4-BE49-F238E27FC236}">
              <a16:creationId xmlns:a16="http://schemas.microsoft.com/office/drawing/2014/main" id="{00000000-0008-0000-0000-00003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54" name="Text Box 1">
          <a:extLst>
            <a:ext uri="{FF2B5EF4-FFF2-40B4-BE49-F238E27FC236}">
              <a16:creationId xmlns:a16="http://schemas.microsoft.com/office/drawing/2014/main" id="{00000000-0008-0000-0000-00003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55" name="Text Box 1">
          <a:extLst>
            <a:ext uri="{FF2B5EF4-FFF2-40B4-BE49-F238E27FC236}">
              <a16:creationId xmlns:a16="http://schemas.microsoft.com/office/drawing/2014/main" id="{00000000-0008-0000-0000-00003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56" name="Text Box 1">
          <a:extLst>
            <a:ext uri="{FF2B5EF4-FFF2-40B4-BE49-F238E27FC236}">
              <a16:creationId xmlns:a16="http://schemas.microsoft.com/office/drawing/2014/main" id="{00000000-0008-0000-0000-00003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57" name="Text Box 1">
          <a:extLst>
            <a:ext uri="{FF2B5EF4-FFF2-40B4-BE49-F238E27FC236}">
              <a16:creationId xmlns:a16="http://schemas.microsoft.com/office/drawing/2014/main" id="{00000000-0008-0000-0000-00003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58" name="Text Box 1">
          <a:extLst>
            <a:ext uri="{FF2B5EF4-FFF2-40B4-BE49-F238E27FC236}">
              <a16:creationId xmlns:a16="http://schemas.microsoft.com/office/drawing/2014/main" id="{00000000-0008-0000-0000-00003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59" name="Text Box 1">
          <a:extLst>
            <a:ext uri="{FF2B5EF4-FFF2-40B4-BE49-F238E27FC236}">
              <a16:creationId xmlns:a16="http://schemas.microsoft.com/office/drawing/2014/main" id="{00000000-0008-0000-0000-00003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60" name="Text Box 1">
          <a:extLst>
            <a:ext uri="{FF2B5EF4-FFF2-40B4-BE49-F238E27FC236}">
              <a16:creationId xmlns:a16="http://schemas.microsoft.com/office/drawing/2014/main" id="{00000000-0008-0000-0000-00003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61" name="Text Box 1">
          <a:extLst>
            <a:ext uri="{FF2B5EF4-FFF2-40B4-BE49-F238E27FC236}">
              <a16:creationId xmlns:a16="http://schemas.microsoft.com/office/drawing/2014/main" id="{00000000-0008-0000-0000-00003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62" name="Text Box 1">
          <a:extLst>
            <a:ext uri="{FF2B5EF4-FFF2-40B4-BE49-F238E27FC236}">
              <a16:creationId xmlns:a16="http://schemas.microsoft.com/office/drawing/2014/main" id="{00000000-0008-0000-0000-00003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63" name="Text Box 1">
          <a:extLst>
            <a:ext uri="{FF2B5EF4-FFF2-40B4-BE49-F238E27FC236}">
              <a16:creationId xmlns:a16="http://schemas.microsoft.com/office/drawing/2014/main" id="{00000000-0008-0000-0000-00003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64" name="Text Box 1">
          <a:extLst>
            <a:ext uri="{FF2B5EF4-FFF2-40B4-BE49-F238E27FC236}">
              <a16:creationId xmlns:a16="http://schemas.microsoft.com/office/drawing/2014/main" id="{00000000-0008-0000-0000-00004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65" name="Text Box 1">
          <a:extLst>
            <a:ext uri="{FF2B5EF4-FFF2-40B4-BE49-F238E27FC236}">
              <a16:creationId xmlns:a16="http://schemas.microsoft.com/office/drawing/2014/main" id="{00000000-0008-0000-0000-00004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66" name="Text Box 1">
          <a:extLst>
            <a:ext uri="{FF2B5EF4-FFF2-40B4-BE49-F238E27FC236}">
              <a16:creationId xmlns:a16="http://schemas.microsoft.com/office/drawing/2014/main" id="{00000000-0008-0000-0000-00004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67" name="Text Box 1">
          <a:extLst>
            <a:ext uri="{FF2B5EF4-FFF2-40B4-BE49-F238E27FC236}">
              <a16:creationId xmlns:a16="http://schemas.microsoft.com/office/drawing/2014/main" id="{00000000-0008-0000-0000-00004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68" name="Text Box 1">
          <a:extLst>
            <a:ext uri="{FF2B5EF4-FFF2-40B4-BE49-F238E27FC236}">
              <a16:creationId xmlns:a16="http://schemas.microsoft.com/office/drawing/2014/main" id="{00000000-0008-0000-0000-00004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69" name="Text Box 1">
          <a:extLst>
            <a:ext uri="{FF2B5EF4-FFF2-40B4-BE49-F238E27FC236}">
              <a16:creationId xmlns:a16="http://schemas.microsoft.com/office/drawing/2014/main" id="{00000000-0008-0000-0000-00004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70" name="Text Box 1">
          <a:extLst>
            <a:ext uri="{FF2B5EF4-FFF2-40B4-BE49-F238E27FC236}">
              <a16:creationId xmlns:a16="http://schemas.microsoft.com/office/drawing/2014/main" id="{00000000-0008-0000-0000-00004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71" name="Text Box 1">
          <a:extLst>
            <a:ext uri="{FF2B5EF4-FFF2-40B4-BE49-F238E27FC236}">
              <a16:creationId xmlns:a16="http://schemas.microsoft.com/office/drawing/2014/main" id="{00000000-0008-0000-0000-00004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72" name="Text Box 1">
          <a:extLst>
            <a:ext uri="{FF2B5EF4-FFF2-40B4-BE49-F238E27FC236}">
              <a16:creationId xmlns:a16="http://schemas.microsoft.com/office/drawing/2014/main" id="{00000000-0008-0000-0000-00004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73" name="Text Box 1">
          <a:extLst>
            <a:ext uri="{FF2B5EF4-FFF2-40B4-BE49-F238E27FC236}">
              <a16:creationId xmlns:a16="http://schemas.microsoft.com/office/drawing/2014/main" id="{00000000-0008-0000-0000-00004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74" name="Text Box 1">
          <a:extLst>
            <a:ext uri="{FF2B5EF4-FFF2-40B4-BE49-F238E27FC236}">
              <a16:creationId xmlns:a16="http://schemas.microsoft.com/office/drawing/2014/main" id="{00000000-0008-0000-0000-00004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75" name="Text Box 1">
          <a:extLst>
            <a:ext uri="{FF2B5EF4-FFF2-40B4-BE49-F238E27FC236}">
              <a16:creationId xmlns:a16="http://schemas.microsoft.com/office/drawing/2014/main" id="{00000000-0008-0000-0000-00004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76" name="Text Box 1">
          <a:extLst>
            <a:ext uri="{FF2B5EF4-FFF2-40B4-BE49-F238E27FC236}">
              <a16:creationId xmlns:a16="http://schemas.microsoft.com/office/drawing/2014/main" id="{00000000-0008-0000-0000-00004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77" name="Text Box 1">
          <a:extLst>
            <a:ext uri="{FF2B5EF4-FFF2-40B4-BE49-F238E27FC236}">
              <a16:creationId xmlns:a16="http://schemas.microsoft.com/office/drawing/2014/main" id="{00000000-0008-0000-0000-00004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78" name="Text Box 1">
          <a:extLst>
            <a:ext uri="{FF2B5EF4-FFF2-40B4-BE49-F238E27FC236}">
              <a16:creationId xmlns:a16="http://schemas.microsoft.com/office/drawing/2014/main" id="{00000000-0008-0000-0000-00004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79" name="Text Box 1">
          <a:extLst>
            <a:ext uri="{FF2B5EF4-FFF2-40B4-BE49-F238E27FC236}">
              <a16:creationId xmlns:a16="http://schemas.microsoft.com/office/drawing/2014/main" id="{00000000-0008-0000-0000-00004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80" name="Text Box 1">
          <a:extLst>
            <a:ext uri="{FF2B5EF4-FFF2-40B4-BE49-F238E27FC236}">
              <a16:creationId xmlns:a16="http://schemas.microsoft.com/office/drawing/2014/main" id="{00000000-0008-0000-0000-00005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81" name="Text Box 1">
          <a:extLst>
            <a:ext uri="{FF2B5EF4-FFF2-40B4-BE49-F238E27FC236}">
              <a16:creationId xmlns:a16="http://schemas.microsoft.com/office/drawing/2014/main" id="{00000000-0008-0000-0000-00005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82" name="Text Box 1">
          <a:extLst>
            <a:ext uri="{FF2B5EF4-FFF2-40B4-BE49-F238E27FC236}">
              <a16:creationId xmlns:a16="http://schemas.microsoft.com/office/drawing/2014/main" id="{00000000-0008-0000-0000-00005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83" name="Text Box 1">
          <a:extLst>
            <a:ext uri="{FF2B5EF4-FFF2-40B4-BE49-F238E27FC236}">
              <a16:creationId xmlns:a16="http://schemas.microsoft.com/office/drawing/2014/main" id="{00000000-0008-0000-0000-00005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84" name="Text Box 1">
          <a:extLst>
            <a:ext uri="{FF2B5EF4-FFF2-40B4-BE49-F238E27FC236}">
              <a16:creationId xmlns:a16="http://schemas.microsoft.com/office/drawing/2014/main" id="{00000000-0008-0000-0000-00005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85" name="Text Box 1">
          <a:extLst>
            <a:ext uri="{FF2B5EF4-FFF2-40B4-BE49-F238E27FC236}">
              <a16:creationId xmlns:a16="http://schemas.microsoft.com/office/drawing/2014/main" id="{00000000-0008-0000-0000-00005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86" name="Text Box 1">
          <a:extLst>
            <a:ext uri="{FF2B5EF4-FFF2-40B4-BE49-F238E27FC236}">
              <a16:creationId xmlns:a16="http://schemas.microsoft.com/office/drawing/2014/main" id="{00000000-0008-0000-0000-00005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87" name="Text Box 1">
          <a:extLst>
            <a:ext uri="{FF2B5EF4-FFF2-40B4-BE49-F238E27FC236}">
              <a16:creationId xmlns:a16="http://schemas.microsoft.com/office/drawing/2014/main" id="{00000000-0008-0000-0000-00005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88" name="Text Box 1">
          <a:extLst>
            <a:ext uri="{FF2B5EF4-FFF2-40B4-BE49-F238E27FC236}">
              <a16:creationId xmlns:a16="http://schemas.microsoft.com/office/drawing/2014/main" id="{00000000-0008-0000-0000-00005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89" name="Text Box 1">
          <a:extLst>
            <a:ext uri="{FF2B5EF4-FFF2-40B4-BE49-F238E27FC236}">
              <a16:creationId xmlns:a16="http://schemas.microsoft.com/office/drawing/2014/main" id="{00000000-0008-0000-0000-00005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90" name="Text Box 1">
          <a:extLst>
            <a:ext uri="{FF2B5EF4-FFF2-40B4-BE49-F238E27FC236}">
              <a16:creationId xmlns:a16="http://schemas.microsoft.com/office/drawing/2014/main" id="{00000000-0008-0000-0000-00005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91" name="Text Box 1">
          <a:extLst>
            <a:ext uri="{FF2B5EF4-FFF2-40B4-BE49-F238E27FC236}">
              <a16:creationId xmlns:a16="http://schemas.microsoft.com/office/drawing/2014/main" id="{00000000-0008-0000-0000-00005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92" name="Text Box 1">
          <a:extLst>
            <a:ext uri="{FF2B5EF4-FFF2-40B4-BE49-F238E27FC236}">
              <a16:creationId xmlns:a16="http://schemas.microsoft.com/office/drawing/2014/main" id="{00000000-0008-0000-0000-00005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93" name="Text Box 1">
          <a:extLst>
            <a:ext uri="{FF2B5EF4-FFF2-40B4-BE49-F238E27FC236}">
              <a16:creationId xmlns:a16="http://schemas.microsoft.com/office/drawing/2014/main" id="{00000000-0008-0000-0000-00005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94" name="Text Box 1">
          <a:extLst>
            <a:ext uri="{FF2B5EF4-FFF2-40B4-BE49-F238E27FC236}">
              <a16:creationId xmlns:a16="http://schemas.microsoft.com/office/drawing/2014/main" id="{00000000-0008-0000-0000-00005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95" name="Text Box 1">
          <a:extLst>
            <a:ext uri="{FF2B5EF4-FFF2-40B4-BE49-F238E27FC236}">
              <a16:creationId xmlns:a16="http://schemas.microsoft.com/office/drawing/2014/main" id="{00000000-0008-0000-0000-00005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96" name="Text Box 1">
          <a:extLst>
            <a:ext uri="{FF2B5EF4-FFF2-40B4-BE49-F238E27FC236}">
              <a16:creationId xmlns:a16="http://schemas.microsoft.com/office/drawing/2014/main" id="{00000000-0008-0000-0000-00006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97" name="Text Box 1">
          <a:extLst>
            <a:ext uri="{FF2B5EF4-FFF2-40B4-BE49-F238E27FC236}">
              <a16:creationId xmlns:a16="http://schemas.microsoft.com/office/drawing/2014/main" id="{00000000-0008-0000-0000-00006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98" name="Text Box 1">
          <a:extLst>
            <a:ext uri="{FF2B5EF4-FFF2-40B4-BE49-F238E27FC236}">
              <a16:creationId xmlns:a16="http://schemas.microsoft.com/office/drawing/2014/main" id="{00000000-0008-0000-0000-00006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699" name="Text Box 1">
          <a:extLst>
            <a:ext uri="{FF2B5EF4-FFF2-40B4-BE49-F238E27FC236}">
              <a16:creationId xmlns:a16="http://schemas.microsoft.com/office/drawing/2014/main" id="{00000000-0008-0000-0000-00006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00" name="Text Box 1">
          <a:extLst>
            <a:ext uri="{FF2B5EF4-FFF2-40B4-BE49-F238E27FC236}">
              <a16:creationId xmlns:a16="http://schemas.microsoft.com/office/drawing/2014/main" id="{00000000-0008-0000-0000-00006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01" name="Text Box 1">
          <a:extLst>
            <a:ext uri="{FF2B5EF4-FFF2-40B4-BE49-F238E27FC236}">
              <a16:creationId xmlns:a16="http://schemas.microsoft.com/office/drawing/2014/main" id="{00000000-0008-0000-0000-00006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02" name="Text Box 1">
          <a:extLst>
            <a:ext uri="{FF2B5EF4-FFF2-40B4-BE49-F238E27FC236}">
              <a16:creationId xmlns:a16="http://schemas.microsoft.com/office/drawing/2014/main" id="{00000000-0008-0000-0000-00006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03" name="Text Box 1">
          <a:extLst>
            <a:ext uri="{FF2B5EF4-FFF2-40B4-BE49-F238E27FC236}">
              <a16:creationId xmlns:a16="http://schemas.microsoft.com/office/drawing/2014/main" id="{00000000-0008-0000-0000-00006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04" name="Text Box 1">
          <a:extLst>
            <a:ext uri="{FF2B5EF4-FFF2-40B4-BE49-F238E27FC236}">
              <a16:creationId xmlns:a16="http://schemas.microsoft.com/office/drawing/2014/main" id="{00000000-0008-0000-0000-00006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05" name="Text Box 1">
          <a:extLst>
            <a:ext uri="{FF2B5EF4-FFF2-40B4-BE49-F238E27FC236}">
              <a16:creationId xmlns:a16="http://schemas.microsoft.com/office/drawing/2014/main" id="{00000000-0008-0000-0000-00006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06" name="Text Box 1">
          <a:extLst>
            <a:ext uri="{FF2B5EF4-FFF2-40B4-BE49-F238E27FC236}">
              <a16:creationId xmlns:a16="http://schemas.microsoft.com/office/drawing/2014/main" id="{00000000-0008-0000-0000-00006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07" name="Text Box 1">
          <a:extLst>
            <a:ext uri="{FF2B5EF4-FFF2-40B4-BE49-F238E27FC236}">
              <a16:creationId xmlns:a16="http://schemas.microsoft.com/office/drawing/2014/main" id="{00000000-0008-0000-0000-00006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08" name="Text Box 1">
          <a:extLst>
            <a:ext uri="{FF2B5EF4-FFF2-40B4-BE49-F238E27FC236}">
              <a16:creationId xmlns:a16="http://schemas.microsoft.com/office/drawing/2014/main" id="{00000000-0008-0000-0000-00006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09" name="Text Box 1">
          <a:extLst>
            <a:ext uri="{FF2B5EF4-FFF2-40B4-BE49-F238E27FC236}">
              <a16:creationId xmlns:a16="http://schemas.microsoft.com/office/drawing/2014/main" id="{00000000-0008-0000-0000-00006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10" name="Text Box 1">
          <a:extLst>
            <a:ext uri="{FF2B5EF4-FFF2-40B4-BE49-F238E27FC236}">
              <a16:creationId xmlns:a16="http://schemas.microsoft.com/office/drawing/2014/main" id="{00000000-0008-0000-0000-00006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11" name="Text Box 1">
          <a:extLst>
            <a:ext uri="{FF2B5EF4-FFF2-40B4-BE49-F238E27FC236}">
              <a16:creationId xmlns:a16="http://schemas.microsoft.com/office/drawing/2014/main" id="{00000000-0008-0000-0000-00006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12" name="Text Box 1">
          <a:extLst>
            <a:ext uri="{FF2B5EF4-FFF2-40B4-BE49-F238E27FC236}">
              <a16:creationId xmlns:a16="http://schemas.microsoft.com/office/drawing/2014/main" id="{00000000-0008-0000-0000-00007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13" name="Text Box 1">
          <a:extLst>
            <a:ext uri="{FF2B5EF4-FFF2-40B4-BE49-F238E27FC236}">
              <a16:creationId xmlns:a16="http://schemas.microsoft.com/office/drawing/2014/main" id="{00000000-0008-0000-0000-00007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14" name="Text Box 1">
          <a:extLst>
            <a:ext uri="{FF2B5EF4-FFF2-40B4-BE49-F238E27FC236}">
              <a16:creationId xmlns:a16="http://schemas.microsoft.com/office/drawing/2014/main" id="{00000000-0008-0000-0000-00007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15" name="Text Box 1">
          <a:extLst>
            <a:ext uri="{FF2B5EF4-FFF2-40B4-BE49-F238E27FC236}">
              <a16:creationId xmlns:a16="http://schemas.microsoft.com/office/drawing/2014/main" id="{00000000-0008-0000-0000-00007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16" name="Text Box 1">
          <a:extLst>
            <a:ext uri="{FF2B5EF4-FFF2-40B4-BE49-F238E27FC236}">
              <a16:creationId xmlns:a16="http://schemas.microsoft.com/office/drawing/2014/main" id="{00000000-0008-0000-0000-00007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17" name="Text Box 1">
          <a:extLst>
            <a:ext uri="{FF2B5EF4-FFF2-40B4-BE49-F238E27FC236}">
              <a16:creationId xmlns:a16="http://schemas.microsoft.com/office/drawing/2014/main" id="{00000000-0008-0000-0000-00007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18" name="Text Box 1">
          <a:extLst>
            <a:ext uri="{FF2B5EF4-FFF2-40B4-BE49-F238E27FC236}">
              <a16:creationId xmlns:a16="http://schemas.microsoft.com/office/drawing/2014/main" id="{00000000-0008-0000-0000-00007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19" name="Text Box 1">
          <a:extLst>
            <a:ext uri="{FF2B5EF4-FFF2-40B4-BE49-F238E27FC236}">
              <a16:creationId xmlns:a16="http://schemas.microsoft.com/office/drawing/2014/main" id="{00000000-0008-0000-0000-00007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20" name="Text Box 1">
          <a:extLst>
            <a:ext uri="{FF2B5EF4-FFF2-40B4-BE49-F238E27FC236}">
              <a16:creationId xmlns:a16="http://schemas.microsoft.com/office/drawing/2014/main" id="{00000000-0008-0000-0000-00007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21" name="Text Box 1">
          <a:extLst>
            <a:ext uri="{FF2B5EF4-FFF2-40B4-BE49-F238E27FC236}">
              <a16:creationId xmlns:a16="http://schemas.microsoft.com/office/drawing/2014/main" id="{00000000-0008-0000-0000-00007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22" name="Text Box 1">
          <a:extLst>
            <a:ext uri="{FF2B5EF4-FFF2-40B4-BE49-F238E27FC236}">
              <a16:creationId xmlns:a16="http://schemas.microsoft.com/office/drawing/2014/main" id="{00000000-0008-0000-0000-00007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23" name="Text Box 1">
          <a:extLst>
            <a:ext uri="{FF2B5EF4-FFF2-40B4-BE49-F238E27FC236}">
              <a16:creationId xmlns:a16="http://schemas.microsoft.com/office/drawing/2014/main" id="{00000000-0008-0000-0000-00007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24" name="Text Box 1">
          <a:extLst>
            <a:ext uri="{FF2B5EF4-FFF2-40B4-BE49-F238E27FC236}">
              <a16:creationId xmlns:a16="http://schemas.microsoft.com/office/drawing/2014/main" id="{00000000-0008-0000-0000-00007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25" name="Text Box 1">
          <a:extLst>
            <a:ext uri="{FF2B5EF4-FFF2-40B4-BE49-F238E27FC236}">
              <a16:creationId xmlns:a16="http://schemas.microsoft.com/office/drawing/2014/main" id="{00000000-0008-0000-0000-00007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26" name="Text Box 1">
          <a:extLst>
            <a:ext uri="{FF2B5EF4-FFF2-40B4-BE49-F238E27FC236}">
              <a16:creationId xmlns:a16="http://schemas.microsoft.com/office/drawing/2014/main" id="{00000000-0008-0000-0000-00007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27" name="Text Box 1">
          <a:extLst>
            <a:ext uri="{FF2B5EF4-FFF2-40B4-BE49-F238E27FC236}">
              <a16:creationId xmlns:a16="http://schemas.microsoft.com/office/drawing/2014/main" id="{00000000-0008-0000-0000-00007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28" name="Text Box 1">
          <a:extLst>
            <a:ext uri="{FF2B5EF4-FFF2-40B4-BE49-F238E27FC236}">
              <a16:creationId xmlns:a16="http://schemas.microsoft.com/office/drawing/2014/main" id="{00000000-0008-0000-0000-00008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29" name="Text Box 1">
          <a:extLst>
            <a:ext uri="{FF2B5EF4-FFF2-40B4-BE49-F238E27FC236}">
              <a16:creationId xmlns:a16="http://schemas.microsoft.com/office/drawing/2014/main" id="{00000000-0008-0000-0000-00008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30" name="Text Box 1">
          <a:extLst>
            <a:ext uri="{FF2B5EF4-FFF2-40B4-BE49-F238E27FC236}">
              <a16:creationId xmlns:a16="http://schemas.microsoft.com/office/drawing/2014/main" id="{00000000-0008-0000-0000-00008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31" name="Text Box 1">
          <a:extLst>
            <a:ext uri="{FF2B5EF4-FFF2-40B4-BE49-F238E27FC236}">
              <a16:creationId xmlns:a16="http://schemas.microsoft.com/office/drawing/2014/main" id="{00000000-0008-0000-0000-00008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32" name="Text Box 1">
          <a:extLst>
            <a:ext uri="{FF2B5EF4-FFF2-40B4-BE49-F238E27FC236}">
              <a16:creationId xmlns:a16="http://schemas.microsoft.com/office/drawing/2014/main" id="{00000000-0008-0000-0000-00008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33" name="Text Box 1">
          <a:extLst>
            <a:ext uri="{FF2B5EF4-FFF2-40B4-BE49-F238E27FC236}">
              <a16:creationId xmlns:a16="http://schemas.microsoft.com/office/drawing/2014/main" id="{00000000-0008-0000-0000-00008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34" name="Text Box 1">
          <a:extLst>
            <a:ext uri="{FF2B5EF4-FFF2-40B4-BE49-F238E27FC236}">
              <a16:creationId xmlns:a16="http://schemas.microsoft.com/office/drawing/2014/main" id="{00000000-0008-0000-0000-00008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35" name="Text Box 1">
          <a:extLst>
            <a:ext uri="{FF2B5EF4-FFF2-40B4-BE49-F238E27FC236}">
              <a16:creationId xmlns:a16="http://schemas.microsoft.com/office/drawing/2014/main" id="{00000000-0008-0000-0000-00008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36" name="Text Box 1">
          <a:extLst>
            <a:ext uri="{FF2B5EF4-FFF2-40B4-BE49-F238E27FC236}">
              <a16:creationId xmlns:a16="http://schemas.microsoft.com/office/drawing/2014/main" id="{00000000-0008-0000-0000-00008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37" name="Text Box 1">
          <a:extLst>
            <a:ext uri="{FF2B5EF4-FFF2-40B4-BE49-F238E27FC236}">
              <a16:creationId xmlns:a16="http://schemas.microsoft.com/office/drawing/2014/main" id="{00000000-0008-0000-0000-00008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38" name="Text Box 1">
          <a:extLst>
            <a:ext uri="{FF2B5EF4-FFF2-40B4-BE49-F238E27FC236}">
              <a16:creationId xmlns:a16="http://schemas.microsoft.com/office/drawing/2014/main" id="{00000000-0008-0000-0000-00008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39" name="Text Box 1">
          <a:extLst>
            <a:ext uri="{FF2B5EF4-FFF2-40B4-BE49-F238E27FC236}">
              <a16:creationId xmlns:a16="http://schemas.microsoft.com/office/drawing/2014/main" id="{00000000-0008-0000-0000-00008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40" name="Text Box 1">
          <a:extLst>
            <a:ext uri="{FF2B5EF4-FFF2-40B4-BE49-F238E27FC236}">
              <a16:creationId xmlns:a16="http://schemas.microsoft.com/office/drawing/2014/main" id="{00000000-0008-0000-0000-00008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41" name="Text Box 1">
          <a:extLst>
            <a:ext uri="{FF2B5EF4-FFF2-40B4-BE49-F238E27FC236}">
              <a16:creationId xmlns:a16="http://schemas.microsoft.com/office/drawing/2014/main" id="{00000000-0008-0000-0000-00008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42" name="Text Box 1">
          <a:extLst>
            <a:ext uri="{FF2B5EF4-FFF2-40B4-BE49-F238E27FC236}">
              <a16:creationId xmlns:a16="http://schemas.microsoft.com/office/drawing/2014/main" id="{00000000-0008-0000-0000-00008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43" name="Text Box 1">
          <a:extLst>
            <a:ext uri="{FF2B5EF4-FFF2-40B4-BE49-F238E27FC236}">
              <a16:creationId xmlns:a16="http://schemas.microsoft.com/office/drawing/2014/main" id="{00000000-0008-0000-0000-00008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44" name="Text Box 1">
          <a:extLst>
            <a:ext uri="{FF2B5EF4-FFF2-40B4-BE49-F238E27FC236}">
              <a16:creationId xmlns:a16="http://schemas.microsoft.com/office/drawing/2014/main" id="{00000000-0008-0000-0000-00009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45" name="Text Box 1">
          <a:extLst>
            <a:ext uri="{FF2B5EF4-FFF2-40B4-BE49-F238E27FC236}">
              <a16:creationId xmlns:a16="http://schemas.microsoft.com/office/drawing/2014/main" id="{00000000-0008-0000-0000-00009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46" name="Text Box 1">
          <a:extLst>
            <a:ext uri="{FF2B5EF4-FFF2-40B4-BE49-F238E27FC236}">
              <a16:creationId xmlns:a16="http://schemas.microsoft.com/office/drawing/2014/main" id="{00000000-0008-0000-0000-00009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47" name="Text Box 1">
          <a:extLst>
            <a:ext uri="{FF2B5EF4-FFF2-40B4-BE49-F238E27FC236}">
              <a16:creationId xmlns:a16="http://schemas.microsoft.com/office/drawing/2014/main" id="{00000000-0008-0000-0000-00009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48" name="Text Box 1">
          <a:extLst>
            <a:ext uri="{FF2B5EF4-FFF2-40B4-BE49-F238E27FC236}">
              <a16:creationId xmlns:a16="http://schemas.microsoft.com/office/drawing/2014/main" id="{00000000-0008-0000-0000-00009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49" name="Text Box 1">
          <a:extLst>
            <a:ext uri="{FF2B5EF4-FFF2-40B4-BE49-F238E27FC236}">
              <a16:creationId xmlns:a16="http://schemas.microsoft.com/office/drawing/2014/main" id="{00000000-0008-0000-0000-00009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50" name="Text Box 1">
          <a:extLst>
            <a:ext uri="{FF2B5EF4-FFF2-40B4-BE49-F238E27FC236}">
              <a16:creationId xmlns:a16="http://schemas.microsoft.com/office/drawing/2014/main" id="{00000000-0008-0000-0000-00009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51" name="Text Box 1">
          <a:extLst>
            <a:ext uri="{FF2B5EF4-FFF2-40B4-BE49-F238E27FC236}">
              <a16:creationId xmlns:a16="http://schemas.microsoft.com/office/drawing/2014/main" id="{00000000-0008-0000-0000-00009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52" name="Text Box 1">
          <a:extLst>
            <a:ext uri="{FF2B5EF4-FFF2-40B4-BE49-F238E27FC236}">
              <a16:creationId xmlns:a16="http://schemas.microsoft.com/office/drawing/2014/main" id="{00000000-0008-0000-0000-00009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53" name="Text Box 1">
          <a:extLst>
            <a:ext uri="{FF2B5EF4-FFF2-40B4-BE49-F238E27FC236}">
              <a16:creationId xmlns:a16="http://schemas.microsoft.com/office/drawing/2014/main" id="{00000000-0008-0000-0000-00009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54" name="Text Box 1">
          <a:extLst>
            <a:ext uri="{FF2B5EF4-FFF2-40B4-BE49-F238E27FC236}">
              <a16:creationId xmlns:a16="http://schemas.microsoft.com/office/drawing/2014/main" id="{00000000-0008-0000-0000-00009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55" name="Text Box 1">
          <a:extLst>
            <a:ext uri="{FF2B5EF4-FFF2-40B4-BE49-F238E27FC236}">
              <a16:creationId xmlns:a16="http://schemas.microsoft.com/office/drawing/2014/main" id="{00000000-0008-0000-0000-00009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56" name="Text Box 1">
          <a:extLst>
            <a:ext uri="{FF2B5EF4-FFF2-40B4-BE49-F238E27FC236}">
              <a16:creationId xmlns:a16="http://schemas.microsoft.com/office/drawing/2014/main" id="{00000000-0008-0000-0000-00009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57" name="Text Box 1">
          <a:extLst>
            <a:ext uri="{FF2B5EF4-FFF2-40B4-BE49-F238E27FC236}">
              <a16:creationId xmlns:a16="http://schemas.microsoft.com/office/drawing/2014/main" id="{00000000-0008-0000-0000-00009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58" name="Text Box 1">
          <a:extLst>
            <a:ext uri="{FF2B5EF4-FFF2-40B4-BE49-F238E27FC236}">
              <a16:creationId xmlns:a16="http://schemas.microsoft.com/office/drawing/2014/main" id="{00000000-0008-0000-0000-00009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59" name="Text Box 1">
          <a:extLst>
            <a:ext uri="{FF2B5EF4-FFF2-40B4-BE49-F238E27FC236}">
              <a16:creationId xmlns:a16="http://schemas.microsoft.com/office/drawing/2014/main" id="{00000000-0008-0000-0000-00009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60" name="Text Box 1">
          <a:extLst>
            <a:ext uri="{FF2B5EF4-FFF2-40B4-BE49-F238E27FC236}">
              <a16:creationId xmlns:a16="http://schemas.microsoft.com/office/drawing/2014/main" id="{00000000-0008-0000-0000-0000A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61" name="Text Box 1">
          <a:extLst>
            <a:ext uri="{FF2B5EF4-FFF2-40B4-BE49-F238E27FC236}">
              <a16:creationId xmlns:a16="http://schemas.microsoft.com/office/drawing/2014/main" id="{00000000-0008-0000-0000-0000A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62" name="Text Box 1">
          <a:extLst>
            <a:ext uri="{FF2B5EF4-FFF2-40B4-BE49-F238E27FC236}">
              <a16:creationId xmlns:a16="http://schemas.microsoft.com/office/drawing/2014/main" id="{00000000-0008-0000-0000-0000A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63" name="Text Box 1">
          <a:extLst>
            <a:ext uri="{FF2B5EF4-FFF2-40B4-BE49-F238E27FC236}">
              <a16:creationId xmlns:a16="http://schemas.microsoft.com/office/drawing/2014/main" id="{00000000-0008-0000-0000-0000A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64" name="Text Box 1">
          <a:extLst>
            <a:ext uri="{FF2B5EF4-FFF2-40B4-BE49-F238E27FC236}">
              <a16:creationId xmlns:a16="http://schemas.microsoft.com/office/drawing/2014/main" id="{00000000-0008-0000-0000-0000A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65" name="Text Box 1">
          <a:extLst>
            <a:ext uri="{FF2B5EF4-FFF2-40B4-BE49-F238E27FC236}">
              <a16:creationId xmlns:a16="http://schemas.microsoft.com/office/drawing/2014/main" id="{00000000-0008-0000-0000-0000A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66" name="Text Box 1">
          <a:extLst>
            <a:ext uri="{FF2B5EF4-FFF2-40B4-BE49-F238E27FC236}">
              <a16:creationId xmlns:a16="http://schemas.microsoft.com/office/drawing/2014/main" id="{00000000-0008-0000-0000-0000A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67" name="Text Box 1">
          <a:extLst>
            <a:ext uri="{FF2B5EF4-FFF2-40B4-BE49-F238E27FC236}">
              <a16:creationId xmlns:a16="http://schemas.microsoft.com/office/drawing/2014/main" id="{00000000-0008-0000-0000-0000A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68" name="Text Box 1">
          <a:extLst>
            <a:ext uri="{FF2B5EF4-FFF2-40B4-BE49-F238E27FC236}">
              <a16:creationId xmlns:a16="http://schemas.microsoft.com/office/drawing/2014/main" id="{00000000-0008-0000-0000-0000A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69" name="Text Box 1">
          <a:extLst>
            <a:ext uri="{FF2B5EF4-FFF2-40B4-BE49-F238E27FC236}">
              <a16:creationId xmlns:a16="http://schemas.microsoft.com/office/drawing/2014/main" id="{00000000-0008-0000-0000-0000A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70" name="Text Box 1">
          <a:extLst>
            <a:ext uri="{FF2B5EF4-FFF2-40B4-BE49-F238E27FC236}">
              <a16:creationId xmlns:a16="http://schemas.microsoft.com/office/drawing/2014/main" id="{00000000-0008-0000-0000-0000A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71" name="Text Box 1">
          <a:extLst>
            <a:ext uri="{FF2B5EF4-FFF2-40B4-BE49-F238E27FC236}">
              <a16:creationId xmlns:a16="http://schemas.microsoft.com/office/drawing/2014/main" id="{00000000-0008-0000-0000-0000A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72" name="Text Box 1">
          <a:extLst>
            <a:ext uri="{FF2B5EF4-FFF2-40B4-BE49-F238E27FC236}">
              <a16:creationId xmlns:a16="http://schemas.microsoft.com/office/drawing/2014/main" id="{00000000-0008-0000-0000-0000A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73" name="Text Box 1">
          <a:extLst>
            <a:ext uri="{FF2B5EF4-FFF2-40B4-BE49-F238E27FC236}">
              <a16:creationId xmlns:a16="http://schemas.microsoft.com/office/drawing/2014/main" id="{00000000-0008-0000-0000-0000A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74" name="Text Box 1">
          <a:extLst>
            <a:ext uri="{FF2B5EF4-FFF2-40B4-BE49-F238E27FC236}">
              <a16:creationId xmlns:a16="http://schemas.microsoft.com/office/drawing/2014/main" id="{00000000-0008-0000-0000-0000A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75" name="Text Box 1">
          <a:extLst>
            <a:ext uri="{FF2B5EF4-FFF2-40B4-BE49-F238E27FC236}">
              <a16:creationId xmlns:a16="http://schemas.microsoft.com/office/drawing/2014/main" id="{00000000-0008-0000-0000-0000A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76" name="Text Box 1">
          <a:extLst>
            <a:ext uri="{FF2B5EF4-FFF2-40B4-BE49-F238E27FC236}">
              <a16:creationId xmlns:a16="http://schemas.microsoft.com/office/drawing/2014/main" id="{00000000-0008-0000-0000-0000B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77" name="Text Box 1">
          <a:extLst>
            <a:ext uri="{FF2B5EF4-FFF2-40B4-BE49-F238E27FC236}">
              <a16:creationId xmlns:a16="http://schemas.microsoft.com/office/drawing/2014/main" id="{00000000-0008-0000-0000-0000B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78" name="Text Box 1">
          <a:extLst>
            <a:ext uri="{FF2B5EF4-FFF2-40B4-BE49-F238E27FC236}">
              <a16:creationId xmlns:a16="http://schemas.microsoft.com/office/drawing/2014/main" id="{00000000-0008-0000-0000-0000B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79" name="Text Box 1">
          <a:extLst>
            <a:ext uri="{FF2B5EF4-FFF2-40B4-BE49-F238E27FC236}">
              <a16:creationId xmlns:a16="http://schemas.microsoft.com/office/drawing/2014/main" id="{00000000-0008-0000-0000-0000B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80" name="Text Box 1">
          <a:extLst>
            <a:ext uri="{FF2B5EF4-FFF2-40B4-BE49-F238E27FC236}">
              <a16:creationId xmlns:a16="http://schemas.microsoft.com/office/drawing/2014/main" id="{00000000-0008-0000-0000-0000B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81" name="Text Box 1">
          <a:extLst>
            <a:ext uri="{FF2B5EF4-FFF2-40B4-BE49-F238E27FC236}">
              <a16:creationId xmlns:a16="http://schemas.microsoft.com/office/drawing/2014/main" id="{00000000-0008-0000-0000-0000B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82" name="Text Box 1">
          <a:extLst>
            <a:ext uri="{FF2B5EF4-FFF2-40B4-BE49-F238E27FC236}">
              <a16:creationId xmlns:a16="http://schemas.microsoft.com/office/drawing/2014/main" id="{00000000-0008-0000-0000-0000B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83" name="Text Box 1">
          <a:extLst>
            <a:ext uri="{FF2B5EF4-FFF2-40B4-BE49-F238E27FC236}">
              <a16:creationId xmlns:a16="http://schemas.microsoft.com/office/drawing/2014/main" id="{00000000-0008-0000-0000-0000B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84" name="Text Box 1">
          <a:extLst>
            <a:ext uri="{FF2B5EF4-FFF2-40B4-BE49-F238E27FC236}">
              <a16:creationId xmlns:a16="http://schemas.microsoft.com/office/drawing/2014/main" id="{00000000-0008-0000-0000-0000B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85" name="Text Box 1">
          <a:extLst>
            <a:ext uri="{FF2B5EF4-FFF2-40B4-BE49-F238E27FC236}">
              <a16:creationId xmlns:a16="http://schemas.microsoft.com/office/drawing/2014/main" id="{00000000-0008-0000-0000-0000B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86" name="Text Box 1">
          <a:extLst>
            <a:ext uri="{FF2B5EF4-FFF2-40B4-BE49-F238E27FC236}">
              <a16:creationId xmlns:a16="http://schemas.microsoft.com/office/drawing/2014/main" id="{00000000-0008-0000-0000-0000B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87" name="Text Box 1">
          <a:extLst>
            <a:ext uri="{FF2B5EF4-FFF2-40B4-BE49-F238E27FC236}">
              <a16:creationId xmlns:a16="http://schemas.microsoft.com/office/drawing/2014/main" id="{00000000-0008-0000-0000-0000B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88" name="Text Box 1">
          <a:extLst>
            <a:ext uri="{FF2B5EF4-FFF2-40B4-BE49-F238E27FC236}">
              <a16:creationId xmlns:a16="http://schemas.microsoft.com/office/drawing/2014/main" id="{00000000-0008-0000-0000-0000B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89" name="Text Box 1">
          <a:extLst>
            <a:ext uri="{FF2B5EF4-FFF2-40B4-BE49-F238E27FC236}">
              <a16:creationId xmlns:a16="http://schemas.microsoft.com/office/drawing/2014/main" id="{00000000-0008-0000-0000-0000B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90" name="Text Box 1">
          <a:extLst>
            <a:ext uri="{FF2B5EF4-FFF2-40B4-BE49-F238E27FC236}">
              <a16:creationId xmlns:a16="http://schemas.microsoft.com/office/drawing/2014/main" id="{00000000-0008-0000-0000-0000B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91" name="Text Box 1">
          <a:extLst>
            <a:ext uri="{FF2B5EF4-FFF2-40B4-BE49-F238E27FC236}">
              <a16:creationId xmlns:a16="http://schemas.microsoft.com/office/drawing/2014/main" id="{00000000-0008-0000-0000-0000B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92" name="Text Box 1">
          <a:extLst>
            <a:ext uri="{FF2B5EF4-FFF2-40B4-BE49-F238E27FC236}">
              <a16:creationId xmlns:a16="http://schemas.microsoft.com/office/drawing/2014/main" id="{00000000-0008-0000-0000-0000C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93" name="Text Box 1">
          <a:extLst>
            <a:ext uri="{FF2B5EF4-FFF2-40B4-BE49-F238E27FC236}">
              <a16:creationId xmlns:a16="http://schemas.microsoft.com/office/drawing/2014/main" id="{00000000-0008-0000-0000-0000C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94" name="Text Box 1">
          <a:extLst>
            <a:ext uri="{FF2B5EF4-FFF2-40B4-BE49-F238E27FC236}">
              <a16:creationId xmlns:a16="http://schemas.microsoft.com/office/drawing/2014/main" id="{00000000-0008-0000-0000-0000C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95" name="Text Box 1">
          <a:extLst>
            <a:ext uri="{FF2B5EF4-FFF2-40B4-BE49-F238E27FC236}">
              <a16:creationId xmlns:a16="http://schemas.microsoft.com/office/drawing/2014/main" id="{00000000-0008-0000-0000-0000C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96" name="Text Box 1">
          <a:extLst>
            <a:ext uri="{FF2B5EF4-FFF2-40B4-BE49-F238E27FC236}">
              <a16:creationId xmlns:a16="http://schemas.microsoft.com/office/drawing/2014/main" id="{00000000-0008-0000-0000-0000C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97" name="Text Box 1">
          <a:extLst>
            <a:ext uri="{FF2B5EF4-FFF2-40B4-BE49-F238E27FC236}">
              <a16:creationId xmlns:a16="http://schemas.microsoft.com/office/drawing/2014/main" id="{00000000-0008-0000-0000-0000C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98" name="Text Box 1">
          <a:extLst>
            <a:ext uri="{FF2B5EF4-FFF2-40B4-BE49-F238E27FC236}">
              <a16:creationId xmlns:a16="http://schemas.microsoft.com/office/drawing/2014/main" id="{00000000-0008-0000-0000-0000C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99" name="Text Box 1">
          <a:extLst>
            <a:ext uri="{FF2B5EF4-FFF2-40B4-BE49-F238E27FC236}">
              <a16:creationId xmlns:a16="http://schemas.microsoft.com/office/drawing/2014/main" id="{00000000-0008-0000-0000-0000C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00" name="Text Box 1">
          <a:extLst>
            <a:ext uri="{FF2B5EF4-FFF2-40B4-BE49-F238E27FC236}">
              <a16:creationId xmlns:a16="http://schemas.microsoft.com/office/drawing/2014/main" id="{00000000-0008-0000-0000-0000C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01" name="Text Box 1">
          <a:extLst>
            <a:ext uri="{FF2B5EF4-FFF2-40B4-BE49-F238E27FC236}">
              <a16:creationId xmlns:a16="http://schemas.microsoft.com/office/drawing/2014/main" id="{00000000-0008-0000-0000-0000C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02" name="Text Box 1">
          <a:extLst>
            <a:ext uri="{FF2B5EF4-FFF2-40B4-BE49-F238E27FC236}">
              <a16:creationId xmlns:a16="http://schemas.microsoft.com/office/drawing/2014/main" id="{00000000-0008-0000-0000-0000C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03" name="Text Box 1">
          <a:extLst>
            <a:ext uri="{FF2B5EF4-FFF2-40B4-BE49-F238E27FC236}">
              <a16:creationId xmlns:a16="http://schemas.microsoft.com/office/drawing/2014/main" id="{00000000-0008-0000-0000-0000C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04" name="Text Box 1">
          <a:extLst>
            <a:ext uri="{FF2B5EF4-FFF2-40B4-BE49-F238E27FC236}">
              <a16:creationId xmlns:a16="http://schemas.microsoft.com/office/drawing/2014/main" id="{00000000-0008-0000-0000-0000C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05" name="Text Box 1">
          <a:extLst>
            <a:ext uri="{FF2B5EF4-FFF2-40B4-BE49-F238E27FC236}">
              <a16:creationId xmlns:a16="http://schemas.microsoft.com/office/drawing/2014/main" id="{00000000-0008-0000-0000-0000C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06" name="Text Box 1">
          <a:extLst>
            <a:ext uri="{FF2B5EF4-FFF2-40B4-BE49-F238E27FC236}">
              <a16:creationId xmlns:a16="http://schemas.microsoft.com/office/drawing/2014/main" id="{00000000-0008-0000-0000-0000C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07" name="Text Box 1">
          <a:extLst>
            <a:ext uri="{FF2B5EF4-FFF2-40B4-BE49-F238E27FC236}">
              <a16:creationId xmlns:a16="http://schemas.microsoft.com/office/drawing/2014/main" id="{00000000-0008-0000-0000-0000C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08" name="Text Box 1">
          <a:extLst>
            <a:ext uri="{FF2B5EF4-FFF2-40B4-BE49-F238E27FC236}">
              <a16:creationId xmlns:a16="http://schemas.microsoft.com/office/drawing/2014/main" id="{00000000-0008-0000-0000-0000D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09" name="Text Box 1">
          <a:extLst>
            <a:ext uri="{FF2B5EF4-FFF2-40B4-BE49-F238E27FC236}">
              <a16:creationId xmlns:a16="http://schemas.microsoft.com/office/drawing/2014/main" id="{00000000-0008-0000-0000-0000D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10" name="Text Box 1">
          <a:extLst>
            <a:ext uri="{FF2B5EF4-FFF2-40B4-BE49-F238E27FC236}">
              <a16:creationId xmlns:a16="http://schemas.microsoft.com/office/drawing/2014/main" id="{00000000-0008-0000-0000-0000D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11" name="Text Box 1">
          <a:extLst>
            <a:ext uri="{FF2B5EF4-FFF2-40B4-BE49-F238E27FC236}">
              <a16:creationId xmlns:a16="http://schemas.microsoft.com/office/drawing/2014/main" id="{00000000-0008-0000-0000-0000D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12" name="Text Box 1">
          <a:extLst>
            <a:ext uri="{FF2B5EF4-FFF2-40B4-BE49-F238E27FC236}">
              <a16:creationId xmlns:a16="http://schemas.microsoft.com/office/drawing/2014/main" id="{00000000-0008-0000-0000-0000D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13" name="Text Box 1">
          <a:extLst>
            <a:ext uri="{FF2B5EF4-FFF2-40B4-BE49-F238E27FC236}">
              <a16:creationId xmlns:a16="http://schemas.microsoft.com/office/drawing/2014/main" id="{00000000-0008-0000-0000-0000D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14" name="Text Box 1">
          <a:extLst>
            <a:ext uri="{FF2B5EF4-FFF2-40B4-BE49-F238E27FC236}">
              <a16:creationId xmlns:a16="http://schemas.microsoft.com/office/drawing/2014/main" id="{00000000-0008-0000-0000-0000D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15" name="Text Box 1">
          <a:extLst>
            <a:ext uri="{FF2B5EF4-FFF2-40B4-BE49-F238E27FC236}">
              <a16:creationId xmlns:a16="http://schemas.microsoft.com/office/drawing/2014/main" id="{00000000-0008-0000-0000-0000D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16" name="Text Box 1">
          <a:extLst>
            <a:ext uri="{FF2B5EF4-FFF2-40B4-BE49-F238E27FC236}">
              <a16:creationId xmlns:a16="http://schemas.microsoft.com/office/drawing/2014/main" id="{00000000-0008-0000-0000-0000D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17" name="Text Box 1">
          <a:extLst>
            <a:ext uri="{FF2B5EF4-FFF2-40B4-BE49-F238E27FC236}">
              <a16:creationId xmlns:a16="http://schemas.microsoft.com/office/drawing/2014/main" id="{00000000-0008-0000-0000-0000D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18" name="Text Box 1">
          <a:extLst>
            <a:ext uri="{FF2B5EF4-FFF2-40B4-BE49-F238E27FC236}">
              <a16:creationId xmlns:a16="http://schemas.microsoft.com/office/drawing/2014/main" id="{00000000-0008-0000-0000-0000D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19" name="Text Box 1">
          <a:extLst>
            <a:ext uri="{FF2B5EF4-FFF2-40B4-BE49-F238E27FC236}">
              <a16:creationId xmlns:a16="http://schemas.microsoft.com/office/drawing/2014/main" id="{00000000-0008-0000-0000-0000D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20" name="Text Box 1">
          <a:extLst>
            <a:ext uri="{FF2B5EF4-FFF2-40B4-BE49-F238E27FC236}">
              <a16:creationId xmlns:a16="http://schemas.microsoft.com/office/drawing/2014/main" id="{00000000-0008-0000-0000-0000D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21" name="Text Box 1">
          <a:extLst>
            <a:ext uri="{FF2B5EF4-FFF2-40B4-BE49-F238E27FC236}">
              <a16:creationId xmlns:a16="http://schemas.microsoft.com/office/drawing/2014/main" id="{00000000-0008-0000-0000-0000D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22" name="Text Box 1">
          <a:extLst>
            <a:ext uri="{FF2B5EF4-FFF2-40B4-BE49-F238E27FC236}">
              <a16:creationId xmlns:a16="http://schemas.microsoft.com/office/drawing/2014/main" id="{00000000-0008-0000-0000-0000D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23" name="Text Box 1">
          <a:extLst>
            <a:ext uri="{FF2B5EF4-FFF2-40B4-BE49-F238E27FC236}">
              <a16:creationId xmlns:a16="http://schemas.microsoft.com/office/drawing/2014/main" id="{00000000-0008-0000-0000-0000D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24" name="Text Box 1">
          <a:extLst>
            <a:ext uri="{FF2B5EF4-FFF2-40B4-BE49-F238E27FC236}">
              <a16:creationId xmlns:a16="http://schemas.microsoft.com/office/drawing/2014/main" id="{00000000-0008-0000-0000-0000E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25" name="Text Box 1">
          <a:extLst>
            <a:ext uri="{FF2B5EF4-FFF2-40B4-BE49-F238E27FC236}">
              <a16:creationId xmlns:a16="http://schemas.microsoft.com/office/drawing/2014/main" id="{00000000-0008-0000-0000-0000E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26" name="Text Box 1">
          <a:extLst>
            <a:ext uri="{FF2B5EF4-FFF2-40B4-BE49-F238E27FC236}">
              <a16:creationId xmlns:a16="http://schemas.microsoft.com/office/drawing/2014/main" id="{00000000-0008-0000-0000-0000E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27" name="Text Box 1">
          <a:extLst>
            <a:ext uri="{FF2B5EF4-FFF2-40B4-BE49-F238E27FC236}">
              <a16:creationId xmlns:a16="http://schemas.microsoft.com/office/drawing/2014/main" id="{00000000-0008-0000-0000-0000E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28" name="Text Box 1">
          <a:extLst>
            <a:ext uri="{FF2B5EF4-FFF2-40B4-BE49-F238E27FC236}">
              <a16:creationId xmlns:a16="http://schemas.microsoft.com/office/drawing/2014/main" id="{00000000-0008-0000-0000-0000E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29" name="Text Box 1">
          <a:extLst>
            <a:ext uri="{FF2B5EF4-FFF2-40B4-BE49-F238E27FC236}">
              <a16:creationId xmlns:a16="http://schemas.microsoft.com/office/drawing/2014/main" id="{00000000-0008-0000-0000-0000E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30" name="Text Box 1">
          <a:extLst>
            <a:ext uri="{FF2B5EF4-FFF2-40B4-BE49-F238E27FC236}">
              <a16:creationId xmlns:a16="http://schemas.microsoft.com/office/drawing/2014/main" id="{00000000-0008-0000-0000-0000E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31" name="Text Box 1">
          <a:extLst>
            <a:ext uri="{FF2B5EF4-FFF2-40B4-BE49-F238E27FC236}">
              <a16:creationId xmlns:a16="http://schemas.microsoft.com/office/drawing/2014/main" id="{00000000-0008-0000-0000-0000E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32" name="Text Box 1">
          <a:extLst>
            <a:ext uri="{FF2B5EF4-FFF2-40B4-BE49-F238E27FC236}">
              <a16:creationId xmlns:a16="http://schemas.microsoft.com/office/drawing/2014/main" id="{00000000-0008-0000-0000-0000E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33" name="Text Box 1">
          <a:extLst>
            <a:ext uri="{FF2B5EF4-FFF2-40B4-BE49-F238E27FC236}">
              <a16:creationId xmlns:a16="http://schemas.microsoft.com/office/drawing/2014/main" id="{00000000-0008-0000-0000-0000E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34" name="Text Box 1">
          <a:extLst>
            <a:ext uri="{FF2B5EF4-FFF2-40B4-BE49-F238E27FC236}">
              <a16:creationId xmlns:a16="http://schemas.microsoft.com/office/drawing/2014/main" id="{00000000-0008-0000-0000-0000E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35" name="Text Box 1">
          <a:extLst>
            <a:ext uri="{FF2B5EF4-FFF2-40B4-BE49-F238E27FC236}">
              <a16:creationId xmlns:a16="http://schemas.microsoft.com/office/drawing/2014/main" id="{00000000-0008-0000-0000-0000E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36" name="Text Box 1">
          <a:extLst>
            <a:ext uri="{FF2B5EF4-FFF2-40B4-BE49-F238E27FC236}">
              <a16:creationId xmlns:a16="http://schemas.microsoft.com/office/drawing/2014/main" id="{00000000-0008-0000-0000-0000E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37" name="Text Box 1">
          <a:extLst>
            <a:ext uri="{FF2B5EF4-FFF2-40B4-BE49-F238E27FC236}">
              <a16:creationId xmlns:a16="http://schemas.microsoft.com/office/drawing/2014/main" id="{00000000-0008-0000-0000-0000E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38" name="Text Box 1">
          <a:extLst>
            <a:ext uri="{FF2B5EF4-FFF2-40B4-BE49-F238E27FC236}">
              <a16:creationId xmlns:a16="http://schemas.microsoft.com/office/drawing/2014/main" id="{00000000-0008-0000-0000-0000E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39" name="Text Box 1">
          <a:extLst>
            <a:ext uri="{FF2B5EF4-FFF2-40B4-BE49-F238E27FC236}">
              <a16:creationId xmlns:a16="http://schemas.microsoft.com/office/drawing/2014/main" id="{00000000-0008-0000-0000-0000E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40" name="Text Box 1">
          <a:extLst>
            <a:ext uri="{FF2B5EF4-FFF2-40B4-BE49-F238E27FC236}">
              <a16:creationId xmlns:a16="http://schemas.microsoft.com/office/drawing/2014/main" id="{00000000-0008-0000-0000-0000F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41" name="Text Box 1">
          <a:extLst>
            <a:ext uri="{FF2B5EF4-FFF2-40B4-BE49-F238E27FC236}">
              <a16:creationId xmlns:a16="http://schemas.microsoft.com/office/drawing/2014/main" id="{00000000-0008-0000-0000-0000F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42" name="Text Box 1">
          <a:extLst>
            <a:ext uri="{FF2B5EF4-FFF2-40B4-BE49-F238E27FC236}">
              <a16:creationId xmlns:a16="http://schemas.microsoft.com/office/drawing/2014/main" id="{00000000-0008-0000-0000-0000F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43" name="Text Box 1">
          <a:extLst>
            <a:ext uri="{FF2B5EF4-FFF2-40B4-BE49-F238E27FC236}">
              <a16:creationId xmlns:a16="http://schemas.microsoft.com/office/drawing/2014/main" id="{00000000-0008-0000-0000-0000F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44" name="Text Box 1">
          <a:extLst>
            <a:ext uri="{FF2B5EF4-FFF2-40B4-BE49-F238E27FC236}">
              <a16:creationId xmlns:a16="http://schemas.microsoft.com/office/drawing/2014/main" id="{00000000-0008-0000-0000-0000F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45" name="Text Box 1">
          <a:extLst>
            <a:ext uri="{FF2B5EF4-FFF2-40B4-BE49-F238E27FC236}">
              <a16:creationId xmlns:a16="http://schemas.microsoft.com/office/drawing/2014/main" id="{00000000-0008-0000-0000-0000F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46" name="Text Box 1">
          <a:extLst>
            <a:ext uri="{FF2B5EF4-FFF2-40B4-BE49-F238E27FC236}">
              <a16:creationId xmlns:a16="http://schemas.microsoft.com/office/drawing/2014/main" id="{00000000-0008-0000-0000-0000F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47" name="Text Box 1">
          <a:extLst>
            <a:ext uri="{FF2B5EF4-FFF2-40B4-BE49-F238E27FC236}">
              <a16:creationId xmlns:a16="http://schemas.microsoft.com/office/drawing/2014/main" id="{00000000-0008-0000-0000-0000F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48" name="Text Box 1">
          <a:extLst>
            <a:ext uri="{FF2B5EF4-FFF2-40B4-BE49-F238E27FC236}">
              <a16:creationId xmlns:a16="http://schemas.microsoft.com/office/drawing/2014/main" id="{00000000-0008-0000-0000-0000F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49" name="Text Box 1">
          <a:extLst>
            <a:ext uri="{FF2B5EF4-FFF2-40B4-BE49-F238E27FC236}">
              <a16:creationId xmlns:a16="http://schemas.microsoft.com/office/drawing/2014/main" id="{00000000-0008-0000-0000-0000F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50" name="Text Box 1">
          <a:extLst>
            <a:ext uri="{FF2B5EF4-FFF2-40B4-BE49-F238E27FC236}">
              <a16:creationId xmlns:a16="http://schemas.microsoft.com/office/drawing/2014/main" id="{00000000-0008-0000-0000-0000F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51" name="Text Box 1">
          <a:extLst>
            <a:ext uri="{FF2B5EF4-FFF2-40B4-BE49-F238E27FC236}">
              <a16:creationId xmlns:a16="http://schemas.microsoft.com/office/drawing/2014/main" id="{00000000-0008-0000-0000-0000F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52" name="Text Box 1">
          <a:extLst>
            <a:ext uri="{FF2B5EF4-FFF2-40B4-BE49-F238E27FC236}">
              <a16:creationId xmlns:a16="http://schemas.microsoft.com/office/drawing/2014/main" id="{00000000-0008-0000-0000-0000F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53" name="Text Box 1">
          <a:extLst>
            <a:ext uri="{FF2B5EF4-FFF2-40B4-BE49-F238E27FC236}">
              <a16:creationId xmlns:a16="http://schemas.microsoft.com/office/drawing/2014/main" id="{00000000-0008-0000-0000-0000F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54" name="Text Box 1">
          <a:extLst>
            <a:ext uri="{FF2B5EF4-FFF2-40B4-BE49-F238E27FC236}">
              <a16:creationId xmlns:a16="http://schemas.microsoft.com/office/drawing/2014/main" id="{00000000-0008-0000-0000-0000F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55" name="Text Box 1">
          <a:extLst>
            <a:ext uri="{FF2B5EF4-FFF2-40B4-BE49-F238E27FC236}">
              <a16:creationId xmlns:a16="http://schemas.microsoft.com/office/drawing/2014/main" id="{00000000-0008-0000-0000-0000F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56" name="Text Box 1">
          <a:extLst>
            <a:ext uri="{FF2B5EF4-FFF2-40B4-BE49-F238E27FC236}">
              <a16:creationId xmlns:a16="http://schemas.microsoft.com/office/drawing/2014/main" id="{00000000-0008-0000-0000-00000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57" name="Text Box 1">
          <a:extLst>
            <a:ext uri="{FF2B5EF4-FFF2-40B4-BE49-F238E27FC236}">
              <a16:creationId xmlns:a16="http://schemas.microsoft.com/office/drawing/2014/main" id="{00000000-0008-0000-0000-00000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58" name="Text Box 1">
          <a:extLst>
            <a:ext uri="{FF2B5EF4-FFF2-40B4-BE49-F238E27FC236}">
              <a16:creationId xmlns:a16="http://schemas.microsoft.com/office/drawing/2014/main" id="{00000000-0008-0000-0000-00000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59" name="Text Box 1">
          <a:extLst>
            <a:ext uri="{FF2B5EF4-FFF2-40B4-BE49-F238E27FC236}">
              <a16:creationId xmlns:a16="http://schemas.microsoft.com/office/drawing/2014/main" id="{00000000-0008-0000-0000-00000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60" name="Text Box 1">
          <a:extLst>
            <a:ext uri="{FF2B5EF4-FFF2-40B4-BE49-F238E27FC236}">
              <a16:creationId xmlns:a16="http://schemas.microsoft.com/office/drawing/2014/main" id="{00000000-0008-0000-0000-00000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61" name="Text Box 1">
          <a:extLst>
            <a:ext uri="{FF2B5EF4-FFF2-40B4-BE49-F238E27FC236}">
              <a16:creationId xmlns:a16="http://schemas.microsoft.com/office/drawing/2014/main" id="{00000000-0008-0000-0000-00000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62" name="Text Box 1">
          <a:extLst>
            <a:ext uri="{FF2B5EF4-FFF2-40B4-BE49-F238E27FC236}">
              <a16:creationId xmlns:a16="http://schemas.microsoft.com/office/drawing/2014/main" id="{00000000-0008-0000-0000-00000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63" name="Text Box 1">
          <a:extLst>
            <a:ext uri="{FF2B5EF4-FFF2-40B4-BE49-F238E27FC236}">
              <a16:creationId xmlns:a16="http://schemas.microsoft.com/office/drawing/2014/main" id="{00000000-0008-0000-0000-00000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64" name="Text Box 1">
          <a:extLst>
            <a:ext uri="{FF2B5EF4-FFF2-40B4-BE49-F238E27FC236}">
              <a16:creationId xmlns:a16="http://schemas.microsoft.com/office/drawing/2014/main" id="{00000000-0008-0000-0000-00000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65" name="Text Box 1">
          <a:extLst>
            <a:ext uri="{FF2B5EF4-FFF2-40B4-BE49-F238E27FC236}">
              <a16:creationId xmlns:a16="http://schemas.microsoft.com/office/drawing/2014/main" id="{00000000-0008-0000-0000-00000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66" name="Text Box 1">
          <a:extLst>
            <a:ext uri="{FF2B5EF4-FFF2-40B4-BE49-F238E27FC236}">
              <a16:creationId xmlns:a16="http://schemas.microsoft.com/office/drawing/2014/main" id="{00000000-0008-0000-0000-00000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67" name="Text Box 1">
          <a:extLst>
            <a:ext uri="{FF2B5EF4-FFF2-40B4-BE49-F238E27FC236}">
              <a16:creationId xmlns:a16="http://schemas.microsoft.com/office/drawing/2014/main" id="{00000000-0008-0000-0000-00000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68" name="Text Box 1">
          <a:extLst>
            <a:ext uri="{FF2B5EF4-FFF2-40B4-BE49-F238E27FC236}">
              <a16:creationId xmlns:a16="http://schemas.microsoft.com/office/drawing/2014/main" id="{00000000-0008-0000-0000-00000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69" name="Text Box 1">
          <a:extLst>
            <a:ext uri="{FF2B5EF4-FFF2-40B4-BE49-F238E27FC236}">
              <a16:creationId xmlns:a16="http://schemas.microsoft.com/office/drawing/2014/main" id="{00000000-0008-0000-0000-00000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70" name="Text Box 1">
          <a:extLst>
            <a:ext uri="{FF2B5EF4-FFF2-40B4-BE49-F238E27FC236}">
              <a16:creationId xmlns:a16="http://schemas.microsoft.com/office/drawing/2014/main" id="{00000000-0008-0000-0000-00000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71" name="Text Box 1">
          <a:extLst>
            <a:ext uri="{FF2B5EF4-FFF2-40B4-BE49-F238E27FC236}">
              <a16:creationId xmlns:a16="http://schemas.microsoft.com/office/drawing/2014/main" id="{00000000-0008-0000-0000-00000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72" name="Text Box 1">
          <a:extLst>
            <a:ext uri="{FF2B5EF4-FFF2-40B4-BE49-F238E27FC236}">
              <a16:creationId xmlns:a16="http://schemas.microsoft.com/office/drawing/2014/main" id="{00000000-0008-0000-0000-00001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73" name="Text Box 1">
          <a:extLst>
            <a:ext uri="{FF2B5EF4-FFF2-40B4-BE49-F238E27FC236}">
              <a16:creationId xmlns:a16="http://schemas.microsoft.com/office/drawing/2014/main" id="{00000000-0008-0000-0000-00001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74" name="Text Box 1">
          <a:extLst>
            <a:ext uri="{FF2B5EF4-FFF2-40B4-BE49-F238E27FC236}">
              <a16:creationId xmlns:a16="http://schemas.microsoft.com/office/drawing/2014/main" id="{00000000-0008-0000-0000-00001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75" name="Text Box 1">
          <a:extLst>
            <a:ext uri="{FF2B5EF4-FFF2-40B4-BE49-F238E27FC236}">
              <a16:creationId xmlns:a16="http://schemas.microsoft.com/office/drawing/2014/main" id="{00000000-0008-0000-0000-00001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76" name="Text Box 1">
          <a:extLst>
            <a:ext uri="{FF2B5EF4-FFF2-40B4-BE49-F238E27FC236}">
              <a16:creationId xmlns:a16="http://schemas.microsoft.com/office/drawing/2014/main" id="{00000000-0008-0000-0000-00001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77" name="Text Box 1">
          <a:extLst>
            <a:ext uri="{FF2B5EF4-FFF2-40B4-BE49-F238E27FC236}">
              <a16:creationId xmlns:a16="http://schemas.microsoft.com/office/drawing/2014/main" id="{00000000-0008-0000-0000-00001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78" name="Text Box 1">
          <a:extLst>
            <a:ext uri="{FF2B5EF4-FFF2-40B4-BE49-F238E27FC236}">
              <a16:creationId xmlns:a16="http://schemas.microsoft.com/office/drawing/2014/main" id="{00000000-0008-0000-0000-00001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79" name="Text Box 1">
          <a:extLst>
            <a:ext uri="{FF2B5EF4-FFF2-40B4-BE49-F238E27FC236}">
              <a16:creationId xmlns:a16="http://schemas.microsoft.com/office/drawing/2014/main" id="{00000000-0008-0000-0000-00001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80" name="Text Box 1">
          <a:extLst>
            <a:ext uri="{FF2B5EF4-FFF2-40B4-BE49-F238E27FC236}">
              <a16:creationId xmlns:a16="http://schemas.microsoft.com/office/drawing/2014/main" id="{00000000-0008-0000-0000-00001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81" name="Text Box 1">
          <a:extLst>
            <a:ext uri="{FF2B5EF4-FFF2-40B4-BE49-F238E27FC236}">
              <a16:creationId xmlns:a16="http://schemas.microsoft.com/office/drawing/2014/main" id="{00000000-0008-0000-0000-00001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82" name="Text Box 1">
          <a:extLst>
            <a:ext uri="{FF2B5EF4-FFF2-40B4-BE49-F238E27FC236}">
              <a16:creationId xmlns:a16="http://schemas.microsoft.com/office/drawing/2014/main" id="{00000000-0008-0000-0000-00001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83" name="Text Box 1">
          <a:extLst>
            <a:ext uri="{FF2B5EF4-FFF2-40B4-BE49-F238E27FC236}">
              <a16:creationId xmlns:a16="http://schemas.microsoft.com/office/drawing/2014/main" id="{00000000-0008-0000-0000-00001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84" name="Text Box 1">
          <a:extLst>
            <a:ext uri="{FF2B5EF4-FFF2-40B4-BE49-F238E27FC236}">
              <a16:creationId xmlns:a16="http://schemas.microsoft.com/office/drawing/2014/main" id="{00000000-0008-0000-0000-00001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85" name="Text Box 1">
          <a:extLst>
            <a:ext uri="{FF2B5EF4-FFF2-40B4-BE49-F238E27FC236}">
              <a16:creationId xmlns:a16="http://schemas.microsoft.com/office/drawing/2014/main" id="{00000000-0008-0000-0000-00001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86" name="Text Box 1">
          <a:extLst>
            <a:ext uri="{FF2B5EF4-FFF2-40B4-BE49-F238E27FC236}">
              <a16:creationId xmlns:a16="http://schemas.microsoft.com/office/drawing/2014/main" id="{00000000-0008-0000-0000-00001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87" name="Text Box 1">
          <a:extLst>
            <a:ext uri="{FF2B5EF4-FFF2-40B4-BE49-F238E27FC236}">
              <a16:creationId xmlns:a16="http://schemas.microsoft.com/office/drawing/2014/main" id="{00000000-0008-0000-0000-00001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88" name="Text Box 1">
          <a:extLst>
            <a:ext uri="{FF2B5EF4-FFF2-40B4-BE49-F238E27FC236}">
              <a16:creationId xmlns:a16="http://schemas.microsoft.com/office/drawing/2014/main" id="{00000000-0008-0000-0000-00002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89" name="Text Box 1">
          <a:extLst>
            <a:ext uri="{FF2B5EF4-FFF2-40B4-BE49-F238E27FC236}">
              <a16:creationId xmlns:a16="http://schemas.microsoft.com/office/drawing/2014/main" id="{00000000-0008-0000-0000-00002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90" name="Text Box 1">
          <a:extLst>
            <a:ext uri="{FF2B5EF4-FFF2-40B4-BE49-F238E27FC236}">
              <a16:creationId xmlns:a16="http://schemas.microsoft.com/office/drawing/2014/main" id="{00000000-0008-0000-0000-00002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91" name="Text Box 1">
          <a:extLst>
            <a:ext uri="{FF2B5EF4-FFF2-40B4-BE49-F238E27FC236}">
              <a16:creationId xmlns:a16="http://schemas.microsoft.com/office/drawing/2014/main" id="{00000000-0008-0000-0000-00002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92" name="Text Box 1">
          <a:extLst>
            <a:ext uri="{FF2B5EF4-FFF2-40B4-BE49-F238E27FC236}">
              <a16:creationId xmlns:a16="http://schemas.microsoft.com/office/drawing/2014/main" id="{00000000-0008-0000-0000-00002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93" name="Text Box 1">
          <a:extLst>
            <a:ext uri="{FF2B5EF4-FFF2-40B4-BE49-F238E27FC236}">
              <a16:creationId xmlns:a16="http://schemas.microsoft.com/office/drawing/2014/main" id="{00000000-0008-0000-0000-00002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94" name="Text Box 1">
          <a:extLst>
            <a:ext uri="{FF2B5EF4-FFF2-40B4-BE49-F238E27FC236}">
              <a16:creationId xmlns:a16="http://schemas.microsoft.com/office/drawing/2014/main" id="{00000000-0008-0000-0000-00002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95" name="Text Box 1">
          <a:extLst>
            <a:ext uri="{FF2B5EF4-FFF2-40B4-BE49-F238E27FC236}">
              <a16:creationId xmlns:a16="http://schemas.microsoft.com/office/drawing/2014/main" id="{00000000-0008-0000-0000-00002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96" name="Text Box 1">
          <a:extLst>
            <a:ext uri="{FF2B5EF4-FFF2-40B4-BE49-F238E27FC236}">
              <a16:creationId xmlns:a16="http://schemas.microsoft.com/office/drawing/2014/main" id="{00000000-0008-0000-0000-00002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97" name="Text Box 1">
          <a:extLst>
            <a:ext uri="{FF2B5EF4-FFF2-40B4-BE49-F238E27FC236}">
              <a16:creationId xmlns:a16="http://schemas.microsoft.com/office/drawing/2014/main" id="{00000000-0008-0000-0000-00002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98" name="Text Box 1">
          <a:extLst>
            <a:ext uri="{FF2B5EF4-FFF2-40B4-BE49-F238E27FC236}">
              <a16:creationId xmlns:a16="http://schemas.microsoft.com/office/drawing/2014/main" id="{00000000-0008-0000-0000-00002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99" name="Text Box 1">
          <a:extLst>
            <a:ext uri="{FF2B5EF4-FFF2-40B4-BE49-F238E27FC236}">
              <a16:creationId xmlns:a16="http://schemas.microsoft.com/office/drawing/2014/main" id="{00000000-0008-0000-0000-00002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00" name="Text Box 1">
          <a:extLst>
            <a:ext uri="{FF2B5EF4-FFF2-40B4-BE49-F238E27FC236}">
              <a16:creationId xmlns:a16="http://schemas.microsoft.com/office/drawing/2014/main" id="{00000000-0008-0000-0000-00002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01" name="Text Box 1">
          <a:extLst>
            <a:ext uri="{FF2B5EF4-FFF2-40B4-BE49-F238E27FC236}">
              <a16:creationId xmlns:a16="http://schemas.microsoft.com/office/drawing/2014/main" id="{00000000-0008-0000-0000-00002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02" name="Text Box 1">
          <a:extLst>
            <a:ext uri="{FF2B5EF4-FFF2-40B4-BE49-F238E27FC236}">
              <a16:creationId xmlns:a16="http://schemas.microsoft.com/office/drawing/2014/main" id="{00000000-0008-0000-0000-00002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03" name="Text Box 1">
          <a:extLst>
            <a:ext uri="{FF2B5EF4-FFF2-40B4-BE49-F238E27FC236}">
              <a16:creationId xmlns:a16="http://schemas.microsoft.com/office/drawing/2014/main" id="{00000000-0008-0000-0000-00002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04" name="Text Box 1">
          <a:extLst>
            <a:ext uri="{FF2B5EF4-FFF2-40B4-BE49-F238E27FC236}">
              <a16:creationId xmlns:a16="http://schemas.microsoft.com/office/drawing/2014/main" id="{00000000-0008-0000-0000-00003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05" name="Text Box 1">
          <a:extLst>
            <a:ext uri="{FF2B5EF4-FFF2-40B4-BE49-F238E27FC236}">
              <a16:creationId xmlns:a16="http://schemas.microsoft.com/office/drawing/2014/main" id="{00000000-0008-0000-0000-00003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06" name="Text Box 1">
          <a:extLst>
            <a:ext uri="{FF2B5EF4-FFF2-40B4-BE49-F238E27FC236}">
              <a16:creationId xmlns:a16="http://schemas.microsoft.com/office/drawing/2014/main" id="{00000000-0008-0000-0000-00003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07" name="Text Box 1">
          <a:extLst>
            <a:ext uri="{FF2B5EF4-FFF2-40B4-BE49-F238E27FC236}">
              <a16:creationId xmlns:a16="http://schemas.microsoft.com/office/drawing/2014/main" id="{00000000-0008-0000-0000-00003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08" name="Text Box 1">
          <a:extLst>
            <a:ext uri="{FF2B5EF4-FFF2-40B4-BE49-F238E27FC236}">
              <a16:creationId xmlns:a16="http://schemas.microsoft.com/office/drawing/2014/main" id="{00000000-0008-0000-0000-00003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09" name="Text Box 1">
          <a:extLst>
            <a:ext uri="{FF2B5EF4-FFF2-40B4-BE49-F238E27FC236}">
              <a16:creationId xmlns:a16="http://schemas.microsoft.com/office/drawing/2014/main" id="{00000000-0008-0000-0000-00003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10" name="Text Box 1">
          <a:extLst>
            <a:ext uri="{FF2B5EF4-FFF2-40B4-BE49-F238E27FC236}">
              <a16:creationId xmlns:a16="http://schemas.microsoft.com/office/drawing/2014/main" id="{00000000-0008-0000-0000-00003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11" name="Text Box 1">
          <a:extLst>
            <a:ext uri="{FF2B5EF4-FFF2-40B4-BE49-F238E27FC236}">
              <a16:creationId xmlns:a16="http://schemas.microsoft.com/office/drawing/2014/main" id="{00000000-0008-0000-0000-00003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12" name="Text Box 1">
          <a:extLst>
            <a:ext uri="{FF2B5EF4-FFF2-40B4-BE49-F238E27FC236}">
              <a16:creationId xmlns:a16="http://schemas.microsoft.com/office/drawing/2014/main" id="{00000000-0008-0000-0000-00003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13" name="Text Box 1">
          <a:extLst>
            <a:ext uri="{FF2B5EF4-FFF2-40B4-BE49-F238E27FC236}">
              <a16:creationId xmlns:a16="http://schemas.microsoft.com/office/drawing/2014/main" id="{00000000-0008-0000-0000-00003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14" name="Text Box 1">
          <a:extLst>
            <a:ext uri="{FF2B5EF4-FFF2-40B4-BE49-F238E27FC236}">
              <a16:creationId xmlns:a16="http://schemas.microsoft.com/office/drawing/2014/main" id="{00000000-0008-0000-0000-00003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15" name="Text Box 1">
          <a:extLst>
            <a:ext uri="{FF2B5EF4-FFF2-40B4-BE49-F238E27FC236}">
              <a16:creationId xmlns:a16="http://schemas.microsoft.com/office/drawing/2014/main" id="{00000000-0008-0000-0000-00003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16" name="Text Box 1">
          <a:extLst>
            <a:ext uri="{FF2B5EF4-FFF2-40B4-BE49-F238E27FC236}">
              <a16:creationId xmlns:a16="http://schemas.microsoft.com/office/drawing/2014/main" id="{00000000-0008-0000-0000-00003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17" name="Text Box 1">
          <a:extLst>
            <a:ext uri="{FF2B5EF4-FFF2-40B4-BE49-F238E27FC236}">
              <a16:creationId xmlns:a16="http://schemas.microsoft.com/office/drawing/2014/main" id="{00000000-0008-0000-0000-00003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18" name="Text Box 1">
          <a:extLst>
            <a:ext uri="{FF2B5EF4-FFF2-40B4-BE49-F238E27FC236}">
              <a16:creationId xmlns:a16="http://schemas.microsoft.com/office/drawing/2014/main" id="{00000000-0008-0000-0000-00003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19" name="Text Box 1">
          <a:extLst>
            <a:ext uri="{FF2B5EF4-FFF2-40B4-BE49-F238E27FC236}">
              <a16:creationId xmlns:a16="http://schemas.microsoft.com/office/drawing/2014/main" id="{00000000-0008-0000-0000-00003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20" name="Text Box 1">
          <a:extLst>
            <a:ext uri="{FF2B5EF4-FFF2-40B4-BE49-F238E27FC236}">
              <a16:creationId xmlns:a16="http://schemas.microsoft.com/office/drawing/2014/main" id="{00000000-0008-0000-0000-00004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21" name="Text Box 1">
          <a:extLst>
            <a:ext uri="{FF2B5EF4-FFF2-40B4-BE49-F238E27FC236}">
              <a16:creationId xmlns:a16="http://schemas.microsoft.com/office/drawing/2014/main" id="{00000000-0008-0000-0000-00004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22" name="Text Box 1">
          <a:extLst>
            <a:ext uri="{FF2B5EF4-FFF2-40B4-BE49-F238E27FC236}">
              <a16:creationId xmlns:a16="http://schemas.microsoft.com/office/drawing/2014/main" id="{00000000-0008-0000-0000-00004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23" name="Text Box 1">
          <a:extLst>
            <a:ext uri="{FF2B5EF4-FFF2-40B4-BE49-F238E27FC236}">
              <a16:creationId xmlns:a16="http://schemas.microsoft.com/office/drawing/2014/main" id="{00000000-0008-0000-0000-00004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24" name="Text Box 1">
          <a:extLst>
            <a:ext uri="{FF2B5EF4-FFF2-40B4-BE49-F238E27FC236}">
              <a16:creationId xmlns:a16="http://schemas.microsoft.com/office/drawing/2014/main" id="{00000000-0008-0000-0000-00004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25" name="Text Box 1">
          <a:extLst>
            <a:ext uri="{FF2B5EF4-FFF2-40B4-BE49-F238E27FC236}">
              <a16:creationId xmlns:a16="http://schemas.microsoft.com/office/drawing/2014/main" id="{00000000-0008-0000-0000-00004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26" name="Text Box 1">
          <a:extLst>
            <a:ext uri="{FF2B5EF4-FFF2-40B4-BE49-F238E27FC236}">
              <a16:creationId xmlns:a16="http://schemas.microsoft.com/office/drawing/2014/main" id="{00000000-0008-0000-0000-00004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27" name="Text Box 1">
          <a:extLst>
            <a:ext uri="{FF2B5EF4-FFF2-40B4-BE49-F238E27FC236}">
              <a16:creationId xmlns:a16="http://schemas.microsoft.com/office/drawing/2014/main" id="{00000000-0008-0000-0000-00004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28" name="Text Box 1">
          <a:extLst>
            <a:ext uri="{FF2B5EF4-FFF2-40B4-BE49-F238E27FC236}">
              <a16:creationId xmlns:a16="http://schemas.microsoft.com/office/drawing/2014/main" id="{00000000-0008-0000-0000-00004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29" name="Text Box 1">
          <a:extLst>
            <a:ext uri="{FF2B5EF4-FFF2-40B4-BE49-F238E27FC236}">
              <a16:creationId xmlns:a16="http://schemas.microsoft.com/office/drawing/2014/main" id="{00000000-0008-0000-0000-00004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30" name="Text Box 1">
          <a:extLst>
            <a:ext uri="{FF2B5EF4-FFF2-40B4-BE49-F238E27FC236}">
              <a16:creationId xmlns:a16="http://schemas.microsoft.com/office/drawing/2014/main" id="{00000000-0008-0000-0000-00004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31" name="Text Box 1">
          <a:extLst>
            <a:ext uri="{FF2B5EF4-FFF2-40B4-BE49-F238E27FC236}">
              <a16:creationId xmlns:a16="http://schemas.microsoft.com/office/drawing/2014/main" id="{00000000-0008-0000-0000-00004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32" name="Text Box 1">
          <a:extLst>
            <a:ext uri="{FF2B5EF4-FFF2-40B4-BE49-F238E27FC236}">
              <a16:creationId xmlns:a16="http://schemas.microsoft.com/office/drawing/2014/main" id="{00000000-0008-0000-0000-00004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33" name="Text Box 1">
          <a:extLst>
            <a:ext uri="{FF2B5EF4-FFF2-40B4-BE49-F238E27FC236}">
              <a16:creationId xmlns:a16="http://schemas.microsoft.com/office/drawing/2014/main" id="{00000000-0008-0000-0000-00004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34" name="Text Box 1">
          <a:extLst>
            <a:ext uri="{FF2B5EF4-FFF2-40B4-BE49-F238E27FC236}">
              <a16:creationId xmlns:a16="http://schemas.microsoft.com/office/drawing/2014/main" id="{00000000-0008-0000-0000-00004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35" name="Text Box 1">
          <a:extLst>
            <a:ext uri="{FF2B5EF4-FFF2-40B4-BE49-F238E27FC236}">
              <a16:creationId xmlns:a16="http://schemas.microsoft.com/office/drawing/2014/main" id="{00000000-0008-0000-0000-00004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36" name="Text Box 1">
          <a:extLst>
            <a:ext uri="{FF2B5EF4-FFF2-40B4-BE49-F238E27FC236}">
              <a16:creationId xmlns:a16="http://schemas.microsoft.com/office/drawing/2014/main" id="{00000000-0008-0000-0000-00005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37" name="Text Box 1">
          <a:extLst>
            <a:ext uri="{FF2B5EF4-FFF2-40B4-BE49-F238E27FC236}">
              <a16:creationId xmlns:a16="http://schemas.microsoft.com/office/drawing/2014/main" id="{00000000-0008-0000-0000-00005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38" name="Text Box 1">
          <a:extLst>
            <a:ext uri="{FF2B5EF4-FFF2-40B4-BE49-F238E27FC236}">
              <a16:creationId xmlns:a16="http://schemas.microsoft.com/office/drawing/2014/main" id="{00000000-0008-0000-0000-00005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39" name="Text Box 1">
          <a:extLst>
            <a:ext uri="{FF2B5EF4-FFF2-40B4-BE49-F238E27FC236}">
              <a16:creationId xmlns:a16="http://schemas.microsoft.com/office/drawing/2014/main" id="{00000000-0008-0000-0000-00005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40" name="Text Box 1">
          <a:extLst>
            <a:ext uri="{FF2B5EF4-FFF2-40B4-BE49-F238E27FC236}">
              <a16:creationId xmlns:a16="http://schemas.microsoft.com/office/drawing/2014/main" id="{00000000-0008-0000-0000-00005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41" name="Text Box 1">
          <a:extLst>
            <a:ext uri="{FF2B5EF4-FFF2-40B4-BE49-F238E27FC236}">
              <a16:creationId xmlns:a16="http://schemas.microsoft.com/office/drawing/2014/main" id="{00000000-0008-0000-0000-00005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42" name="Text Box 1">
          <a:extLst>
            <a:ext uri="{FF2B5EF4-FFF2-40B4-BE49-F238E27FC236}">
              <a16:creationId xmlns:a16="http://schemas.microsoft.com/office/drawing/2014/main" id="{00000000-0008-0000-0000-00005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43" name="Text Box 1">
          <a:extLst>
            <a:ext uri="{FF2B5EF4-FFF2-40B4-BE49-F238E27FC236}">
              <a16:creationId xmlns:a16="http://schemas.microsoft.com/office/drawing/2014/main" id="{00000000-0008-0000-0000-00005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44" name="Text Box 1">
          <a:extLst>
            <a:ext uri="{FF2B5EF4-FFF2-40B4-BE49-F238E27FC236}">
              <a16:creationId xmlns:a16="http://schemas.microsoft.com/office/drawing/2014/main" id="{00000000-0008-0000-0000-00005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45" name="Text Box 1">
          <a:extLst>
            <a:ext uri="{FF2B5EF4-FFF2-40B4-BE49-F238E27FC236}">
              <a16:creationId xmlns:a16="http://schemas.microsoft.com/office/drawing/2014/main" id="{00000000-0008-0000-0000-00005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46" name="Text Box 1">
          <a:extLst>
            <a:ext uri="{FF2B5EF4-FFF2-40B4-BE49-F238E27FC236}">
              <a16:creationId xmlns:a16="http://schemas.microsoft.com/office/drawing/2014/main" id="{00000000-0008-0000-0000-00005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47" name="Text Box 1">
          <a:extLst>
            <a:ext uri="{FF2B5EF4-FFF2-40B4-BE49-F238E27FC236}">
              <a16:creationId xmlns:a16="http://schemas.microsoft.com/office/drawing/2014/main" id="{00000000-0008-0000-0000-00005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48" name="Text Box 1">
          <a:extLst>
            <a:ext uri="{FF2B5EF4-FFF2-40B4-BE49-F238E27FC236}">
              <a16:creationId xmlns:a16="http://schemas.microsoft.com/office/drawing/2014/main" id="{00000000-0008-0000-0000-00005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49" name="Text Box 1">
          <a:extLst>
            <a:ext uri="{FF2B5EF4-FFF2-40B4-BE49-F238E27FC236}">
              <a16:creationId xmlns:a16="http://schemas.microsoft.com/office/drawing/2014/main" id="{00000000-0008-0000-0000-00005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50" name="Text Box 1">
          <a:extLst>
            <a:ext uri="{FF2B5EF4-FFF2-40B4-BE49-F238E27FC236}">
              <a16:creationId xmlns:a16="http://schemas.microsoft.com/office/drawing/2014/main" id="{00000000-0008-0000-0000-00005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51" name="Text Box 1">
          <a:extLst>
            <a:ext uri="{FF2B5EF4-FFF2-40B4-BE49-F238E27FC236}">
              <a16:creationId xmlns:a16="http://schemas.microsoft.com/office/drawing/2014/main" id="{00000000-0008-0000-0000-00005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52" name="Text Box 1">
          <a:extLst>
            <a:ext uri="{FF2B5EF4-FFF2-40B4-BE49-F238E27FC236}">
              <a16:creationId xmlns:a16="http://schemas.microsoft.com/office/drawing/2014/main" id="{00000000-0008-0000-0000-00006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53" name="Text Box 1">
          <a:extLst>
            <a:ext uri="{FF2B5EF4-FFF2-40B4-BE49-F238E27FC236}">
              <a16:creationId xmlns:a16="http://schemas.microsoft.com/office/drawing/2014/main" id="{00000000-0008-0000-0000-00006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54" name="Text Box 1">
          <a:extLst>
            <a:ext uri="{FF2B5EF4-FFF2-40B4-BE49-F238E27FC236}">
              <a16:creationId xmlns:a16="http://schemas.microsoft.com/office/drawing/2014/main" id="{00000000-0008-0000-0000-00006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55" name="Text Box 1">
          <a:extLst>
            <a:ext uri="{FF2B5EF4-FFF2-40B4-BE49-F238E27FC236}">
              <a16:creationId xmlns:a16="http://schemas.microsoft.com/office/drawing/2014/main" id="{00000000-0008-0000-0000-00006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56" name="Text Box 1">
          <a:extLst>
            <a:ext uri="{FF2B5EF4-FFF2-40B4-BE49-F238E27FC236}">
              <a16:creationId xmlns:a16="http://schemas.microsoft.com/office/drawing/2014/main" id="{00000000-0008-0000-0000-00006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57" name="Text Box 1">
          <a:extLst>
            <a:ext uri="{FF2B5EF4-FFF2-40B4-BE49-F238E27FC236}">
              <a16:creationId xmlns:a16="http://schemas.microsoft.com/office/drawing/2014/main" id="{00000000-0008-0000-0000-00006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58" name="Text Box 1">
          <a:extLst>
            <a:ext uri="{FF2B5EF4-FFF2-40B4-BE49-F238E27FC236}">
              <a16:creationId xmlns:a16="http://schemas.microsoft.com/office/drawing/2014/main" id="{00000000-0008-0000-0000-00006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59" name="Text Box 1">
          <a:extLst>
            <a:ext uri="{FF2B5EF4-FFF2-40B4-BE49-F238E27FC236}">
              <a16:creationId xmlns:a16="http://schemas.microsoft.com/office/drawing/2014/main" id="{00000000-0008-0000-0000-00006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60" name="Text Box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61" name="Text Box 1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62" name="Text Box 1">
          <a:extLst>
            <a:ext uri="{FF2B5EF4-FFF2-40B4-BE49-F238E27FC236}">
              <a16:creationId xmlns:a16="http://schemas.microsoft.com/office/drawing/2014/main" id="{00000000-0008-0000-0000-00006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63" name="Text Box 1">
          <a:extLst>
            <a:ext uri="{FF2B5EF4-FFF2-40B4-BE49-F238E27FC236}">
              <a16:creationId xmlns:a16="http://schemas.microsoft.com/office/drawing/2014/main" id="{00000000-0008-0000-0000-00006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64" name="Text Box 1">
          <a:extLst>
            <a:ext uri="{FF2B5EF4-FFF2-40B4-BE49-F238E27FC236}">
              <a16:creationId xmlns:a16="http://schemas.microsoft.com/office/drawing/2014/main" id="{00000000-0008-0000-0000-00006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65" name="Text Box 1">
          <a:extLst>
            <a:ext uri="{FF2B5EF4-FFF2-40B4-BE49-F238E27FC236}">
              <a16:creationId xmlns:a16="http://schemas.microsoft.com/office/drawing/2014/main" id="{00000000-0008-0000-0000-00006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66" name="Text Box 1">
          <a:extLst>
            <a:ext uri="{FF2B5EF4-FFF2-40B4-BE49-F238E27FC236}">
              <a16:creationId xmlns:a16="http://schemas.microsoft.com/office/drawing/2014/main" id="{00000000-0008-0000-0000-00006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67" name="Text Box 1">
          <a:extLst>
            <a:ext uri="{FF2B5EF4-FFF2-40B4-BE49-F238E27FC236}">
              <a16:creationId xmlns:a16="http://schemas.microsoft.com/office/drawing/2014/main" id="{00000000-0008-0000-0000-00006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68" name="Text Box 1">
          <a:extLst>
            <a:ext uri="{FF2B5EF4-FFF2-40B4-BE49-F238E27FC236}">
              <a16:creationId xmlns:a16="http://schemas.microsoft.com/office/drawing/2014/main" id="{00000000-0008-0000-0000-00007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69" name="Text Box 1">
          <a:extLst>
            <a:ext uri="{FF2B5EF4-FFF2-40B4-BE49-F238E27FC236}">
              <a16:creationId xmlns:a16="http://schemas.microsoft.com/office/drawing/2014/main" id="{00000000-0008-0000-0000-00007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70" name="Text Box 1">
          <a:extLst>
            <a:ext uri="{FF2B5EF4-FFF2-40B4-BE49-F238E27FC236}">
              <a16:creationId xmlns:a16="http://schemas.microsoft.com/office/drawing/2014/main" id="{00000000-0008-0000-0000-00007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71" name="Text Box 1">
          <a:extLst>
            <a:ext uri="{FF2B5EF4-FFF2-40B4-BE49-F238E27FC236}">
              <a16:creationId xmlns:a16="http://schemas.microsoft.com/office/drawing/2014/main" id="{00000000-0008-0000-0000-00007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72" name="Text Box 1">
          <a:extLst>
            <a:ext uri="{FF2B5EF4-FFF2-40B4-BE49-F238E27FC236}">
              <a16:creationId xmlns:a16="http://schemas.microsoft.com/office/drawing/2014/main" id="{00000000-0008-0000-0000-00007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73" name="Text Box 1">
          <a:extLst>
            <a:ext uri="{FF2B5EF4-FFF2-40B4-BE49-F238E27FC236}">
              <a16:creationId xmlns:a16="http://schemas.microsoft.com/office/drawing/2014/main" id="{00000000-0008-0000-0000-00007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74" name="Text Box 1">
          <a:extLst>
            <a:ext uri="{FF2B5EF4-FFF2-40B4-BE49-F238E27FC236}">
              <a16:creationId xmlns:a16="http://schemas.microsoft.com/office/drawing/2014/main" id="{00000000-0008-0000-0000-00007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75" name="Text Box 1">
          <a:extLst>
            <a:ext uri="{FF2B5EF4-FFF2-40B4-BE49-F238E27FC236}">
              <a16:creationId xmlns:a16="http://schemas.microsoft.com/office/drawing/2014/main" id="{00000000-0008-0000-0000-00007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76" name="Text Box 1">
          <a:extLst>
            <a:ext uri="{FF2B5EF4-FFF2-40B4-BE49-F238E27FC236}">
              <a16:creationId xmlns:a16="http://schemas.microsoft.com/office/drawing/2014/main" id="{00000000-0008-0000-0000-00007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77" name="Text Box 1">
          <a:extLst>
            <a:ext uri="{FF2B5EF4-FFF2-40B4-BE49-F238E27FC236}">
              <a16:creationId xmlns:a16="http://schemas.microsoft.com/office/drawing/2014/main" id="{00000000-0008-0000-0000-00007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78" name="Text Box 1">
          <a:extLst>
            <a:ext uri="{FF2B5EF4-FFF2-40B4-BE49-F238E27FC236}">
              <a16:creationId xmlns:a16="http://schemas.microsoft.com/office/drawing/2014/main" id="{00000000-0008-0000-0000-00007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79" name="Text Box 1">
          <a:extLst>
            <a:ext uri="{FF2B5EF4-FFF2-40B4-BE49-F238E27FC236}">
              <a16:creationId xmlns:a16="http://schemas.microsoft.com/office/drawing/2014/main" id="{00000000-0008-0000-0000-00007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80" name="Text Box 1">
          <a:extLst>
            <a:ext uri="{FF2B5EF4-FFF2-40B4-BE49-F238E27FC236}">
              <a16:creationId xmlns:a16="http://schemas.microsoft.com/office/drawing/2014/main" id="{00000000-0008-0000-0000-00007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81" name="Text Box 1">
          <a:extLst>
            <a:ext uri="{FF2B5EF4-FFF2-40B4-BE49-F238E27FC236}">
              <a16:creationId xmlns:a16="http://schemas.microsoft.com/office/drawing/2014/main" id="{00000000-0008-0000-0000-00007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82" name="Text Box 1">
          <a:extLst>
            <a:ext uri="{FF2B5EF4-FFF2-40B4-BE49-F238E27FC236}">
              <a16:creationId xmlns:a16="http://schemas.microsoft.com/office/drawing/2014/main" id="{00000000-0008-0000-0000-00007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83" name="Text Box 1">
          <a:extLst>
            <a:ext uri="{FF2B5EF4-FFF2-40B4-BE49-F238E27FC236}">
              <a16:creationId xmlns:a16="http://schemas.microsoft.com/office/drawing/2014/main" id="{00000000-0008-0000-0000-00007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84" name="Text Box 1">
          <a:extLst>
            <a:ext uri="{FF2B5EF4-FFF2-40B4-BE49-F238E27FC236}">
              <a16:creationId xmlns:a16="http://schemas.microsoft.com/office/drawing/2014/main" id="{00000000-0008-0000-0000-00008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85" name="Text Box 1">
          <a:extLst>
            <a:ext uri="{FF2B5EF4-FFF2-40B4-BE49-F238E27FC236}">
              <a16:creationId xmlns:a16="http://schemas.microsoft.com/office/drawing/2014/main" id="{00000000-0008-0000-0000-00008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86" name="Text Box 1">
          <a:extLst>
            <a:ext uri="{FF2B5EF4-FFF2-40B4-BE49-F238E27FC236}">
              <a16:creationId xmlns:a16="http://schemas.microsoft.com/office/drawing/2014/main" id="{00000000-0008-0000-0000-00008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87" name="Text Box 1">
          <a:extLst>
            <a:ext uri="{FF2B5EF4-FFF2-40B4-BE49-F238E27FC236}">
              <a16:creationId xmlns:a16="http://schemas.microsoft.com/office/drawing/2014/main" id="{00000000-0008-0000-0000-00008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88" name="Text Box 1">
          <a:extLst>
            <a:ext uri="{FF2B5EF4-FFF2-40B4-BE49-F238E27FC236}">
              <a16:creationId xmlns:a16="http://schemas.microsoft.com/office/drawing/2014/main" id="{00000000-0008-0000-0000-00008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89" name="Text Box 1">
          <a:extLst>
            <a:ext uri="{FF2B5EF4-FFF2-40B4-BE49-F238E27FC236}">
              <a16:creationId xmlns:a16="http://schemas.microsoft.com/office/drawing/2014/main" id="{00000000-0008-0000-0000-00008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90" name="Text Box 1">
          <a:extLst>
            <a:ext uri="{FF2B5EF4-FFF2-40B4-BE49-F238E27FC236}">
              <a16:creationId xmlns:a16="http://schemas.microsoft.com/office/drawing/2014/main" id="{00000000-0008-0000-0000-00008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91" name="Text Box 1">
          <a:extLst>
            <a:ext uri="{FF2B5EF4-FFF2-40B4-BE49-F238E27FC236}">
              <a16:creationId xmlns:a16="http://schemas.microsoft.com/office/drawing/2014/main" id="{00000000-0008-0000-0000-00008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92" name="Text Box 1">
          <a:extLst>
            <a:ext uri="{FF2B5EF4-FFF2-40B4-BE49-F238E27FC236}">
              <a16:creationId xmlns:a16="http://schemas.microsoft.com/office/drawing/2014/main" id="{00000000-0008-0000-0000-00008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93" name="Text Box 1">
          <a:extLst>
            <a:ext uri="{FF2B5EF4-FFF2-40B4-BE49-F238E27FC236}">
              <a16:creationId xmlns:a16="http://schemas.microsoft.com/office/drawing/2014/main" id="{00000000-0008-0000-0000-00008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94" name="Text Box 1">
          <a:extLst>
            <a:ext uri="{FF2B5EF4-FFF2-40B4-BE49-F238E27FC236}">
              <a16:creationId xmlns:a16="http://schemas.microsoft.com/office/drawing/2014/main" id="{00000000-0008-0000-0000-00008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95" name="Text Box 1">
          <a:extLst>
            <a:ext uri="{FF2B5EF4-FFF2-40B4-BE49-F238E27FC236}">
              <a16:creationId xmlns:a16="http://schemas.microsoft.com/office/drawing/2014/main" id="{00000000-0008-0000-0000-00008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96" name="Text Box 1">
          <a:extLst>
            <a:ext uri="{FF2B5EF4-FFF2-40B4-BE49-F238E27FC236}">
              <a16:creationId xmlns:a16="http://schemas.microsoft.com/office/drawing/2014/main" id="{00000000-0008-0000-0000-00008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97" name="Text Box 1">
          <a:extLst>
            <a:ext uri="{FF2B5EF4-FFF2-40B4-BE49-F238E27FC236}">
              <a16:creationId xmlns:a16="http://schemas.microsoft.com/office/drawing/2014/main" id="{00000000-0008-0000-0000-00008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98" name="Text Box 1">
          <a:extLst>
            <a:ext uri="{FF2B5EF4-FFF2-40B4-BE49-F238E27FC236}">
              <a16:creationId xmlns:a16="http://schemas.microsoft.com/office/drawing/2014/main" id="{00000000-0008-0000-0000-00008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99" name="Text Box 1">
          <a:extLst>
            <a:ext uri="{FF2B5EF4-FFF2-40B4-BE49-F238E27FC236}">
              <a16:creationId xmlns:a16="http://schemas.microsoft.com/office/drawing/2014/main" id="{00000000-0008-0000-0000-00008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00" name="Text Box 1">
          <a:extLst>
            <a:ext uri="{FF2B5EF4-FFF2-40B4-BE49-F238E27FC236}">
              <a16:creationId xmlns:a16="http://schemas.microsoft.com/office/drawing/2014/main" id="{00000000-0008-0000-0000-00009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01" name="Text Box 1">
          <a:extLst>
            <a:ext uri="{FF2B5EF4-FFF2-40B4-BE49-F238E27FC236}">
              <a16:creationId xmlns:a16="http://schemas.microsoft.com/office/drawing/2014/main" id="{00000000-0008-0000-0000-00009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02" name="Text Box 1">
          <a:extLst>
            <a:ext uri="{FF2B5EF4-FFF2-40B4-BE49-F238E27FC236}">
              <a16:creationId xmlns:a16="http://schemas.microsoft.com/office/drawing/2014/main" id="{00000000-0008-0000-0000-00009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03" name="Text Box 1">
          <a:extLst>
            <a:ext uri="{FF2B5EF4-FFF2-40B4-BE49-F238E27FC236}">
              <a16:creationId xmlns:a16="http://schemas.microsoft.com/office/drawing/2014/main" id="{00000000-0008-0000-0000-00009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04" name="Text Box 1">
          <a:extLst>
            <a:ext uri="{FF2B5EF4-FFF2-40B4-BE49-F238E27FC236}">
              <a16:creationId xmlns:a16="http://schemas.microsoft.com/office/drawing/2014/main" id="{00000000-0008-0000-0000-00009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05" name="Text Box 1">
          <a:extLst>
            <a:ext uri="{FF2B5EF4-FFF2-40B4-BE49-F238E27FC236}">
              <a16:creationId xmlns:a16="http://schemas.microsoft.com/office/drawing/2014/main" id="{00000000-0008-0000-0000-00009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06" name="Text Box 1">
          <a:extLst>
            <a:ext uri="{FF2B5EF4-FFF2-40B4-BE49-F238E27FC236}">
              <a16:creationId xmlns:a16="http://schemas.microsoft.com/office/drawing/2014/main" id="{00000000-0008-0000-0000-00009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07" name="Text Box 1">
          <a:extLst>
            <a:ext uri="{FF2B5EF4-FFF2-40B4-BE49-F238E27FC236}">
              <a16:creationId xmlns:a16="http://schemas.microsoft.com/office/drawing/2014/main" id="{00000000-0008-0000-0000-00009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08" name="Text Box 1">
          <a:extLst>
            <a:ext uri="{FF2B5EF4-FFF2-40B4-BE49-F238E27FC236}">
              <a16:creationId xmlns:a16="http://schemas.microsoft.com/office/drawing/2014/main" id="{00000000-0008-0000-0000-00009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09" name="Text Box 1">
          <a:extLst>
            <a:ext uri="{FF2B5EF4-FFF2-40B4-BE49-F238E27FC236}">
              <a16:creationId xmlns:a16="http://schemas.microsoft.com/office/drawing/2014/main" id="{00000000-0008-0000-0000-00009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10" name="Text Box 1">
          <a:extLst>
            <a:ext uri="{FF2B5EF4-FFF2-40B4-BE49-F238E27FC236}">
              <a16:creationId xmlns:a16="http://schemas.microsoft.com/office/drawing/2014/main" id="{00000000-0008-0000-0000-00009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11" name="Text Box 1">
          <a:extLst>
            <a:ext uri="{FF2B5EF4-FFF2-40B4-BE49-F238E27FC236}">
              <a16:creationId xmlns:a16="http://schemas.microsoft.com/office/drawing/2014/main" id="{00000000-0008-0000-0000-00009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12" name="Text Box 1">
          <a:extLst>
            <a:ext uri="{FF2B5EF4-FFF2-40B4-BE49-F238E27FC236}">
              <a16:creationId xmlns:a16="http://schemas.microsoft.com/office/drawing/2014/main" id="{00000000-0008-0000-0000-00009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13" name="Text Box 1">
          <a:extLst>
            <a:ext uri="{FF2B5EF4-FFF2-40B4-BE49-F238E27FC236}">
              <a16:creationId xmlns:a16="http://schemas.microsoft.com/office/drawing/2014/main" id="{00000000-0008-0000-0000-00009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14" name="Text Box 1">
          <a:extLst>
            <a:ext uri="{FF2B5EF4-FFF2-40B4-BE49-F238E27FC236}">
              <a16:creationId xmlns:a16="http://schemas.microsoft.com/office/drawing/2014/main" id="{00000000-0008-0000-0000-00009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15" name="Text Box 1">
          <a:extLst>
            <a:ext uri="{FF2B5EF4-FFF2-40B4-BE49-F238E27FC236}">
              <a16:creationId xmlns:a16="http://schemas.microsoft.com/office/drawing/2014/main" id="{00000000-0008-0000-0000-00009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16" name="Text Box 1">
          <a:extLst>
            <a:ext uri="{FF2B5EF4-FFF2-40B4-BE49-F238E27FC236}">
              <a16:creationId xmlns:a16="http://schemas.microsoft.com/office/drawing/2014/main" id="{00000000-0008-0000-0000-0000A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17" name="Text Box 1">
          <a:extLst>
            <a:ext uri="{FF2B5EF4-FFF2-40B4-BE49-F238E27FC236}">
              <a16:creationId xmlns:a16="http://schemas.microsoft.com/office/drawing/2014/main" id="{00000000-0008-0000-0000-0000A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18" name="Text Box 1">
          <a:extLst>
            <a:ext uri="{FF2B5EF4-FFF2-40B4-BE49-F238E27FC236}">
              <a16:creationId xmlns:a16="http://schemas.microsoft.com/office/drawing/2014/main" id="{00000000-0008-0000-0000-0000A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19" name="Text Box 1">
          <a:extLst>
            <a:ext uri="{FF2B5EF4-FFF2-40B4-BE49-F238E27FC236}">
              <a16:creationId xmlns:a16="http://schemas.microsoft.com/office/drawing/2014/main" id="{00000000-0008-0000-0000-0000A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20" name="Text Box 1">
          <a:extLst>
            <a:ext uri="{FF2B5EF4-FFF2-40B4-BE49-F238E27FC236}">
              <a16:creationId xmlns:a16="http://schemas.microsoft.com/office/drawing/2014/main" id="{00000000-0008-0000-0000-0000A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21" name="Text Box 1">
          <a:extLst>
            <a:ext uri="{FF2B5EF4-FFF2-40B4-BE49-F238E27FC236}">
              <a16:creationId xmlns:a16="http://schemas.microsoft.com/office/drawing/2014/main" id="{00000000-0008-0000-0000-0000A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22" name="Text Box 1">
          <a:extLst>
            <a:ext uri="{FF2B5EF4-FFF2-40B4-BE49-F238E27FC236}">
              <a16:creationId xmlns:a16="http://schemas.microsoft.com/office/drawing/2014/main" id="{00000000-0008-0000-0000-0000A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23" name="Text Box 1">
          <a:extLst>
            <a:ext uri="{FF2B5EF4-FFF2-40B4-BE49-F238E27FC236}">
              <a16:creationId xmlns:a16="http://schemas.microsoft.com/office/drawing/2014/main" id="{00000000-0008-0000-0000-0000A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24" name="Text Box 1">
          <a:extLst>
            <a:ext uri="{FF2B5EF4-FFF2-40B4-BE49-F238E27FC236}">
              <a16:creationId xmlns:a16="http://schemas.microsoft.com/office/drawing/2014/main" id="{00000000-0008-0000-0000-0000A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25" name="Text Box 1">
          <a:extLst>
            <a:ext uri="{FF2B5EF4-FFF2-40B4-BE49-F238E27FC236}">
              <a16:creationId xmlns:a16="http://schemas.microsoft.com/office/drawing/2014/main" id="{00000000-0008-0000-0000-0000A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26" name="Text Box 1">
          <a:extLst>
            <a:ext uri="{FF2B5EF4-FFF2-40B4-BE49-F238E27FC236}">
              <a16:creationId xmlns:a16="http://schemas.microsoft.com/office/drawing/2014/main" id="{00000000-0008-0000-0000-0000A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27" name="Text Box 1">
          <a:extLst>
            <a:ext uri="{FF2B5EF4-FFF2-40B4-BE49-F238E27FC236}">
              <a16:creationId xmlns:a16="http://schemas.microsoft.com/office/drawing/2014/main" id="{00000000-0008-0000-0000-0000A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28" name="Text Box 1">
          <a:extLst>
            <a:ext uri="{FF2B5EF4-FFF2-40B4-BE49-F238E27FC236}">
              <a16:creationId xmlns:a16="http://schemas.microsoft.com/office/drawing/2014/main" id="{00000000-0008-0000-0000-0000A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29" name="Text Box 1">
          <a:extLst>
            <a:ext uri="{FF2B5EF4-FFF2-40B4-BE49-F238E27FC236}">
              <a16:creationId xmlns:a16="http://schemas.microsoft.com/office/drawing/2014/main" id="{00000000-0008-0000-0000-0000A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30" name="Text Box 1">
          <a:extLst>
            <a:ext uri="{FF2B5EF4-FFF2-40B4-BE49-F238E27FC236}">
              <a16:creationId xmlns:a16="http://schemas.microsoft.com/office/drawing/2014/main" id="{00000000-0008-0000-0000-0000A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31" name="Text Box 1">
          <a:extLst>
            <a:ext uri="{FF2B5EF4-FFF2-40B4-BE49-F238E27FC236}">
              <a16:creationId xmlns:a16="http://schemas.microsoft.com/office/drawing/2014/main" id="{00000000-0008-0000-0000-0000A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32" name="Text Box 1">
          <a:extLst>
            <a:ext uri="{FF2B5EF4-FFF2-40B4-BE49-F238E27FC236}">
              <a16:creationId xmlns:a16="http://schemas.microsoft.com/office/drawing/2014/main" id="{00000000-0008-0000-0000-0000B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33" name="Text Box 1">
          <a:extLst>
            <a:ext uri="{FF2B5EF4-FFF2-40B4-BE49-F238E27FC236}">
              <a16:creationId xmlns:a16="http://schemas.microsoft.com/office/drawing/2014/main" id="{00000000-0008-0000-0000-0000B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34" name="Text Box 1">
          <a:extLst>
            <a:ext uri="{FF2B5EF4-FFF2-40B4-BE49-F238E27FC236}">
              <a16:creationId xmlns:a16="http://schemas.microsoft.com/office/drawing/2014/main" id="{00000000-0008-0000-0000-0000B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35" name="Text Box 1">
          <a:extLst>
            <a:ext uri="{FF2B5EF4-FFF2-40B4-BE49-F238E27FC236}">
              <a16:creationId xmlns:a16="http://schemas.microsoft.com/office/drawing/2014/main" id="{00000000-0008-0000-0000-0000B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36" name="Text Box 1">
          <a:extLst>
            <a:ext uri="{FF2B5EF4-FFF2-40B4-BE49-F238E27FC236}">
              <a16:creationId xmlns:a16="http://schemas.microsoft.com/office/drawing/2014/main" id="{00000000-0008-0000-0000-0000B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37" name="Text Box 1">
          <a:extLst>
            <a:ext uri="{FF2B5EF4-FFF2-40B4-BE49-F238E27FC236}">
              <a16:creationId xmlns:a16="http://schemas.microsoft.com/office/drawing/2014/main" id="{00000000-0008-0000-0000-0000B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38" name="Text Box 1">
          <a:extLst>
            <a:ext uri="{FF2B5EF4-FFF2-40B4-BE49-F238E27FC236}">
              <a16:creationId xmlns:a16="http://schemas.microsoft.com/office/drawing/2014/main" id="{00000000-0008-0000-0000-0000B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39" name="Text Box 1">
          <a:extLst>
            <a:ext uri="{FF2B5EF4-FFF2-40B4-BE49-F238E27FC236}">
              <a16:creationId xmlns:a16="http://schemas.microsoft.com/office/drawing/2014/main" id="{00000000-0008-0000-0000-0000B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40" name="Text Box 1">
          <a:extLst>
            <a:ext uri="{FF2B5EF4-FFF2-40B4-BE49-F238E27FC236}">
              <a16:creationId xmlns:a16="http://schemas.microsoft.com/office/drawing/2014/main" id="{00000000-0008-0000-0000-0000B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41" name="Text Box 1">
          <a:extLst>
            <a:ext uri="{FF2B5EF4-FFF2-40B4-BE49-F238E27FC236}">
              <a16:creationId xmlns:a16="http://schemas.microsoft.com/office/drawing/2014/main" id="{00000000-0008-0000-0000-0000B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42" name="Text Box 1">
          <a:extLst>
            <a:ext uri="{FF2B5EF4-FFF2-40B4-BE49-F238E27FC236}">
              <a16:creationId xmlns:a16="http://schemas.microsoft.com/office/drawing/2014/main" id="{00000000-0008-0000-0000-0000B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43" name="Text Box 1">
          <a:extLst>
            <a:ext uri="{FF2B5EF4-FFF2-40B4-BE49-F238E27FC236}">
              <a16:creationId xmlns:a16="http://schemas.microsoft.com/office/drawing/2014/main" id="{00000000-0008-0000-0000-0000B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44" name="Text Box 1">
          <a:extLst>
            <a:ext uri="{FF2B5EF4-FFF2-40B4-BE49-F238E27FC236}">
              <a16:creationId xmlns:a16="http://schemas.microsoft.com/office/drawing/2014/main" id="{00000000-0008-0000-0000-0000B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45" name="Text Box 1">
          <a:extLst>
            <a:ext uri="{FF2B5EF4-FFF2-40B4-BE49-F238E27FC236}">
              <a16:creationId xmlns:a16="http://schemas.microsoft.com/office/drawing/2014/main" id="{00000000-0008-0000-0000-0000B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46" name="Text Box 1">
          <a:extLst>
            <a:ext uri="{FF2B5EF4-FFF2-40B4-BE49-F238E27FC236}">
              <a16:creationId xmlns:a16="http://schemas.microsoft.com/office/drawing/2014/main" id="{00000000-0008-0000-0000-0000B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47" name="Text Box 1">
          <a:extLst>
            <a:ext uri="{FF2B5EF4-FFF2-40B4-BE49-F238E27FC236}">
              <a16:creationId xmlns:a16="http://schemas.microsoft.com/office/drawing/2014/main" id="{00000000-0008-0000-0000-0000B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48" name="Text Box 1">
          <a:extLst>
            <a:ext uri="{FF2B5EF4-FFF2-40B4-BE49-F238E27FC236}">
              <a16:creationId xmlns:a16="http://schemas.microsoft.com/office/drawing/2014/main" id="{00000000-0008-0000-0000-0000C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49" name="Text Box 1">
          <a:extLst>
            <a:ext uri="{FF2B5EF4-FFF2-40B4-BE49-F238E27FC236}">
              <a16:creationId xmlns:a16="http://schemas.microsoft.com/office/drawing/2014/main" id="{00000000-0008-0000-0000-0000C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50" name="Text Box 1">
          <a:extLst>
            <a:ext uri="{FF2B5EF4-FFF2-40B4-BE49-F238E27FC236}">
              <a16:creationId xmlns:a16="http://schemas.microsoft.com/office/drawing/2014/main" id="{00000000-0008-0000-0000-0000C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51" name="Text Box 1">
          <a:extLst>
            <a:ext uri="{FF2B5EF4-FFF2-40B4-BE49-F238E27FC236}">
              <a16:creationId xmlns:a16="http://schemas.microsoft.com/office/drawing/2014/main" id="{00000000-0008-0000-0000-0000C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52" name="Text Box 1">
          <a:extLst>
            <a:ext uri="{FF2B5EF4-FFF2-40B4-BE49-F238E27FC236}">
              <a16:creationId xmlns:a16="http://schemas.microsoft.com/office/drawing/2014/main" id="{00000000-0008-0000-0000-0000C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53" name="Text Box 1">
          <a:extLst>
            <a:ext uri="{FF2B5EF4-FFF2-40B4-BE49-F238E27FC236}">
              <a16:creationId xmlns:a16="http://schemas.microsoft.com/office/drawing/2014/main" id="{00000000-0008-0000-0000-0000C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54" name="Text Box 1">
          <a:extLst>
            <a:ext uri="{FF2B5EF4-FFF2-40B4-BE49-F238E27FC236}">
              <a16:creationId xmlns:a16="http://schemas.microsoft.com/office/drawing/2014/main" id="{00000000-0008-0000-0000-0000C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55" name="Text Box 1">
          <a:extLst>
            <a:ext uri="{FF2B5EF4-FFF2-40B4-BE49-F238E27FC236}">
              <a16:creationId xmlns:a16="http://schemas.microsoft.com/office/drawing/2014/main" id="{00000000-0008-0000-0000-0000C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56" name="Text Box 1">
          <a:extLst>
            <a:ext uri="{FF2B5EF4-FFF2-40B4-BE49-F238E27FC236}">
              <a16:creationId xmlns:a16="http://schemas.microsoft.com/office/drawing/2014/main" id="{00000000-0008-0000-0000-0000C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57" name="Text Box 1">
          <a:extLst>
            <a:ext uri="{FF2B5EF4-FFF2-40B4-BE49-F238E27FC236}">
              <a16:creationId xmlns:a16="http://schemas.microsoft.com/office/drawing/2014/main" id="{00000000-0008-0000-0000-0000C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58" name="Text Box 1">
          <a:extLst>
            <a:ext uri="{FF2B5EF4-FFF2-40B4-BE49-F238E27FC236}">
              <a16:creationId xmlns:a16="http://schemas.microsoft.com/office/drawing/2014/main" id="{00000000-0008-0000-0000-0000C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59" name="Text Box 1">
          <a:extLst>
            <a:ext uri="{FF2B5EF4-FFF2-40B4-BE49-F238E27FC236}">
              <a16:creationId xmlns:a16="http://schemas.microsoft.com/office/drawing/2014/main" id="{00000000-0008-0000-0000-0000C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60" name="Text Box 1">
          <a:extLst>
            <a:ext uri="{FF2B5EF4-FFF2-40B4-BE49-F238E27FC236}">
              <a16:creationId xmlns:a16="http://schemas.microsoft.com/office/drawing/2014/main" id="{00000000-0008-0000-0000-0000C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61" name="Text Box 1">
          <a:extLst>
            <a:ext uri="{FF2B5EF4-FFF2-40B4-BE49-F238E27FC236}">
              <a16:creationId xmlns:a16="http://schemas.microsoft.com/office/drawing/2014/main" id="{00000000-0008-0000-0000-0000C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62" name="Text Box 1">
          <a:extLst>
            <a:ext uri="{FF2B5EF4-FFF2-40B4-BE49-F238E27FC236}">
              <a16:creationId xmlns:a16="http://schemas.microsoft.com/office/drawing/2014/main" id="{00000000-0008-0000-0000-0000C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63" name="Text Box 1">
          <a:extLst>
            <a:ext uri="{FF2B5EF4-FFF2-40B4-BE49-F238E27FC236}">
              <a16:creationId xmlns:a16="http://schemas.microsoft.com/office/drawing/2014/main" id="{00000000-0008-0000-0000-0000C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64" name="Text Box 1">
          <a:extLst>
            <a:ext uri="{FF2B5EF4-FFF2-40B4-BE49-F238E27FC236}">
              <a16:creationId xmlns:a16="http://schemas.microsoft.com/office/drawing/2014/main" id="{00000000-0008-0000-0000-0000D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65" name="Text Box 1">
          <a:extLst>
            <a:ext uri="{FF2B5EF4-FFF2-40B4-BE49-F238E27FC236}">
              <a16:creationId xmlns:a16="http://schemas.microsoft.com/office/drawing/2014/main" id="{00000000-0008-0000-0000-0000D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66" name="Text Box 1">
          <a:extLst>
            <a:ext uri="{FF2B5EF4-FFF2-40B4-BE49-F238E27FC236}">
              <a16:creationId xmlns:a16="http://schemas.microsoft.com/office/drawing/2014/main" id="{00000000-0008-0000-0000-0000D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67" name="Text Box 1">
          <a:extLst>
            <a:ext uri="{FF2B5EF4-FFF2-40B4-BE49-F238E27FC236}">
              <a16:creationId xmlns:a16="http://schemas.microsoft.com/office/drawing/2014/main" id="{00000000-0008-0000-0000-0000D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68" name="Text Box 1">
          <a:extLst>
            <a:ext uri="{FF2B5EF4-FFF2-40B4-BE49-F238E27FC236}">
              <a16:creationId xmlns:a16="http://schemas.microsoft.com/office/drawing/2014/main" id="{00000000-0008-0000-0000-0000D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69" name="Text Box 1">
          <a:extLst>
            <a:ext uri="{FF2B5EF4-FFF2-40B4-BE49-F238E27FC236}">
              <a16:creationId xmlns:a16="http://schemas.microsoft.com/office/drawing/2014/main" id="{00000000-0008-0000-0000-0000D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70" name="Text Box 1">
          <a:extLst>
            <a:ext uri="{FF2B5EF4-FFF2-40B4-BE49-F238E27FC236}">
              <a16:creationId xmlns:a16="http://schemas.microsoft.com/office/drawing/2014/main" id="{00000000-0008-0000-0000-0000D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71" name="Text Box 1">
          <a:extLst>
            <a:ext uri="{FF2B5EF4-FFF2-40B4-BE49-F238E27FC236}">
              <a16:creationId xmlns:a16="http://schemas.microsoft.com/office/drawing/2014/main" id="{00000000-0008-0000-0000-0000D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72" name="Text Box 1">
          <a:extLst>
            <a:ext uri="{FF2B5EF4-FFF2-40B4-BE49-F238E27FC236}">
              <a16:creationId xmlns:a16="http://schemas.microsoft.com/office/drawing/2014/main" id="{00000000-0008-0000-0000-0000D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73" name="Text Box 1">
          <a:extLst>
            <a:ext uri="{FF2B5EF4-FFF2-40B4-BE49-F238E27FC236}">
              <a16:creationId xmlns:a16="http://schemas.microsoft.com/office/drawing/2014/main" id="{00000000-0008-0000-0000-0000D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74" name="Text Box 1">
          <a:extLst>
            <a:ext uri="{FF2B5EF4-FFF2-40B4-BE49-F238E27FC236}">
              <a16:creationId xmlns:a16="http://schemas.microsoft.com/office/drawing/2014/main" id="{00000000-0008-0000-0000-0000D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75" name="Text Box 1">
          <a:extLst>
            <a:ext uri="{FF2B5EF4-FFF2-40B4-BE49-F238E27FC236}">
              <a16:creationId xmlns:a16="http://schemas.microsoft.com/office/drawing/2014/main" id="{00000000-0008-0000-0000-0000D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76" name="Text Box 1">
          <a:extLst>
            <a:ext uri="{FF2B5EF4-FFF2-40B4-BE49-F238E27FC236}">
              <a16:creationId xmlns:a16="http://schemas.microsoft.com/office/drawing/2014/main" id="{00000000-0008-0000-0000-0000D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77" name="Text Box 1">
          <a:extLst>
            <a:ext uri="{FF2B5EF4-FFF2-40B4-BE49-F238E27FC236}">
              <a16:creationId xmlns:a16="http://schemas.microsoft.com/office/drawing/2014/main" id="{00000000-0008-0000-0000-0000D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78" name="Text Box 1">
          <a:extLst>
            <a:ext uri="{FF2B5EF4-FFF2-40B4-BE49-F238E27FC236}">
              <a16:creationId xmlns:a16="http://schemas.microsoft.com/office/drawing/2014/main" id="{00000000-0008-0000-0000-0000D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79" name="Text Box 1">
          <a:extLst>
            <a:ext uri="{FF2B5EF4-FFF2-40B4-BE49-F238E27FC236}">
              <a16:creationId xmlns:a16="http://schemas.microsoft.com/office/drawing/2014/main" id="{00000000-0008-0000-0000-0000D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80" name="Text Box 1">
          <a:extLst>
            <a:ext uri="{FF2B5EF4-FFF2-40B4-BE49-F238E27FC236}">
              <a16:creationId xmlns:a16="http://schemas.microsoft.com/office/drawing/2014/main" id="{00000000-0008-0000-0000-0000E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81" name="Text Box 1">
          <a:extLst>
            <a:ext uri="{FF2B5EF4-FFF2-40B4-BE49-F238E27FC236}">
              <a16:creationId xmlns:a16="http://schemas.microsoft.com/office/drawing/2014/main" id="{00000000-0008-0000-0000-0000E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82" name="Text Box 1">
          <a:extLst>
            <a:ext uri="{FF2B5EF4-FFF2-40B4-BE49-F238E27FC236}">
              <a16:creationId xmlns:a16="http://schemas.microsoft.com/office/drawing/2014/main" id="{00000000-0008-0000-0000-0000E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83" name="Text Box 1">
          <a:extLst>
            <a:ext uri="{FF2B5EF4-FFF2-40B4-BE49-F238E27FC236}">
              <a16:creationId xmlns:a16="http://schemas.microsoft.com/office/drawing/2014/main" id="{00000000-0008-0000-0000-0000E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84" name="Text Box 1">
          <a:extLst>
            <a:ext uri="{FF2B5EF4-FFF2-40B4-BE49-F238E27FC236}">
              <a16:creationId xmlns:a16="http://schemas.microsoft.com/office/drawing/2014/main" id="{00000000-0008-0000-0000-0000E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85" name="Text Box 1">
          <a:extLst>
            <a:ext uri="{FF2B5EF4-FFF2-40B4-BE49-F238E27FC236}">
              <a16:creationId xmlns:a16="http://schemas.microsoft.com/office/drawing/2014/main" id="{00000000-0008-0000-0000-0000E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86" name="Text Box 1">
          <a:extLst>
            <a:ext uri="{FF2B5EF4-FFF2-40B4-BE49-F238E27FC236}">
              <a16:creationId xmlns:a16="http://schemas.microsoft.com/office/drawing/2014/main" id="{00000000-0008-0000-0000-0000E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87" name="Text Box 1">
          <a:extLst>
            <a:ext uri="{FF2B5EF4-FFF2-40B4-BE49-F238E27FC236}">
              <a16:creationId xmlns:a16="http://schemas.microsoft.com/office/drawing/2014/main" id="{00000000-0008-0000-0000-0000E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88" name="Text Box 1">
          <a:extLst>
            <a:ext uri="{FF2B5EF4-FFF2-40B4-BE49-F238E27FC236}">
              <a16:creationId xmlns:a16="http://schemas.microsoft.com/office/drawing/2014/main" id="{00000000-0008-0000-0000-0000E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89" name="Text Box 1">
          <a:extLst>
            <a:ext uri="{FF2B5EF4-FFF2-40B4-BE49-F238E27FC236}">
              <a16:creationId xmlns:a16="http://schemas.microsoft.com/office/drawing/2014/main" id="{00000000-0008-0000-0000-0000E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90" name="Text Box 1">
          <a:extLst>
            <a:ext uri="{FF2B5EF4-FFF2-40B4-BE49-F238E27FC236}">
              <a16:creationId xmlns:a16="http://schemas.microsoft.com/office/drawing/2014/main" id="{00000000-0008-0000-0000-0000E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91" name="Text Box 1">
          <a:extLst>
            <a:ext uri="{FF2B5EF4-FFF2-40B4-BE49-F238E27FC236}">
              <a16:creationId xmlns:a16="http://schemas.microsoft.com/office/drawing/2014/main" id="{00000000-0008-0000-0000-0000E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92" name="Text Box 1">
          <a:extLst>
            <a:ext uri="{FF2B5EF4-FFF2-40B4-BE49-F238E27FC236}">
              <a16:creationId xmlns:a16="http://schemas.microsoft.com/office/drawing/2014/main" id="{00000000-0008-0000-0000-0000E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93" name="Text Box 1">
          <a:extLst>
            <a:ext uri="{FF2B5EF4-FFF2-40B4-BE49-F238E27FC236}">
              <a16:creationId xmlns:a16="http://schemas.microsoft.com/office/drawing/2014/main" id="{00000000-0008-0000-0000-0000E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94" name="Text Box 1">
          <a:extLst>
            <a:ext uri="{FF2B5EF4-FFF2-40B4-BE49-F238E27FC236}">
              <a16:creationId xmlns:a16="http://schemas.microsoft.com/office/drawing/2014/main" id="{00000000-0008-0000-0000-0000E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95" name="Text Box 1">
          <a:extLst>
            <a:ext uri="{FF2B5EF4-FFF2-40B4-BE49-F238E27FC236}">
              <a16:creationId xmlns:a16="http://schemas.microsoft.com/office/drawing/2014/main" id="{00000000-0008-0000-0000-0000E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96" name="Text Box 1">
          <a:extLst>
            <a:ext uri="{FF2B5EF4-FFF2-40B4-BE49-F238E27FC236}">
              <a16:creationId xmlns:a16="http://schemas.microsoft.com/office/drawing/2014/main" id="{00000000-0008-0000-0000-0000F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97" name="Text Box 1">
          <a:extLst>
            <a:ext uri="{FF2B5EF4-FFF2-40B4-BE49-F238E27FC236}">
              <a16:creationId xmlns:a16="http://schemas.microsoft.com/office/drawing/2014/main" id="{00000000-0008-0000-0000-0000F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98" name="Text Box 1">
          <a:extLst>
            <a:ext uri="{FF2B5EF4-FFF2-40B4-BE49-F238E27FC236}">
              <a16:creationId xmlns:a16="http://schemas.microsoft.com/office/drawing/2014/main" id="{00000000-0008-0000-0000-0000F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99" name="Text Box 1">
          <a:extLst>
            <a:ext uri="{FF2B5EF4-FFF2-40B4-BE49-F238E27FC236}">
              <a16:creationId xmlns:a16="http://schemas.microsoft.com/office/drawing/2014/main" id="{00000000-0008-0000-0000-0000F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00" name="Text Box 1">
          <a:extLst>
            <a:ext uri="{FF2B5EF4-FFF2-40B4-BE49-F238E27FC236}">
              <a16:creationId xmlns:a16="http://schemas.microsoft.com/office/drawing/2014/main" id="{00000000-0008-0000-0000-0000F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01" name="Text Box 1">
          <a:extLst>
            <a:ext uri="{FF2B5EF4-FFF2-40B4-BE49-F238E27FC236}">
              <a16:creationId xmlns:a16="http://schemas.microsoft.com/office/drawing/2014/main" id="{00000000-0008-0000-0000-0000F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02" name="Text Box 1">
          <a:extLst>
            <a:ext uri="{FF2B5EF4-FFF2-40B4-BE49-F238E27FC236}">
              <a16:creationId xmlns:a16="http://schemas.microsoft.com/office/drawing/2014/main" id="{00000000-0008-0000-0000-0000F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03" name="Text Box 1">
          <a:extLst>
            <a:ext uri="{FF2B5EF4-FFF2-40B4-BE49-F238E27FC236}">
              <a16:creationId xmlns:a16="http://schemas.microsoft.com/office/drawing/2014/main" id="{00000000-0008-0000-0000-0000F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04" name="Text Box 1">
          <a:extLst>
            <a:ext uri="{FF2B5EF4-FFF2-40B4-BE49-F238E27FC236}">
              <a16:creationId xmlns:a16="http://schemas.microsoft.com/office/drawing/2014/main" id="{00000000-0008-0000-0000-0000F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05" name="Text Box 1">
          <a:extLst>
            <a:ext uri="{FF2B5EF4-FFF2-40B4-BE49-F238E27FC236}">
              <a16:creationId xmlns:a16="http://schemas.microsoft.com/office/drawing/2014/main" id="{00000000-0008-0000-0000-0000F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06" name="Text Box 1">
          <a:extLst>
            <a:ext uri="{FF2B5EF4-FFF2-40B4-BE49-F238E27FC236}">
              <a16:creationId xmlns:a16="http://schemas.microsoft.com/office/drawing/2014/main" id="{00000000-0008-0000-0000-0000F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07" name="Text Box 1">
          <a:extLst>
            <a:ext uri="{FF2B5EF4-FFF2-40B4-BE49-F238E27FC236}">
              <a16:creationId xmlns:a16="http://schemas.microsoft.com/office/drawing/2014/main" id="{00000000-0008-0000-0000-0000F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08" name="Text Box 1">
          <a:extLst>
            <a:ext uri="{FF2B5EF4-FFF2-40B4-BE49-F238E27FC236}">
              <a16:creationId xmlns:a16="http://schemas.microsoft.com/office/drawing/2014/main" id="{00000000-0008-0000-0000-0000F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09" name="Text Box 1">
          <a:extLst>
            <a:ext uri="{FF2B5EF4-FFF2-40B4-BE49-F238E27FC236}">
              <a16:creationId xmlns:a16="http://schemas.microsoft.com/office/drawing/2014/main" id="{00000000-0008-0000-0000-0000F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10" name="Text Box 1">
          <a:extLst>
            <a:ext uri="{FF2B5EF4-FFF2-40B4-BE49-F238E27FC236}">
              <a16:creationId xmlns:a16="http://schemas.microsoft.com/office/drawing/2014/main" id="{00000000-0008-0000-0000-0000F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11" name="Text Box 1">
          <a:extLst>
            <a:ext uri="{FF2B5EF4-FFF2-40B4-BE49-F238E27FC236}">
              <a16:creationId xmlns:a16="http://schemas.microsoft.com/office/drawing/2014/main" id="{00000000-0008-0000-0000-0000F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12" name="Text Box 1">
          <a:extLst>
            <a:ext uri="{FF2B5EF4-FFF2-40B4-BE49-F238E27FC236}">
              <a16:creationId xmlns:a16="http://schemas.microsoft.com/office/drawing/2014/main" id="{00000000-0008-0000-0000-00000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13" name="Text Box 1">
          <a:extLst>
            <a:ext uri="{FF2B5EF4-FFF2-40B4-BE49-F238E27FC236}">
              <a16:creationId xmlns:a16="http://schemas.microsoft.com/office/drawing/2014/main" id="{00000000-0008-0000-0000-00000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14" name="Text Box 1">
          <a:extLst>
            <a:ext uri="{FF2B5EF4-FFF2-40B4-BE49-F238E27FC236}">
              <a16:creationId xmlns:a16="http://schemas.microsoft.com/office/drawing/2014/main" id="{00000000-0008-0000-0000-00000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15" name="Text Box 1">
          <a:extLst>
            <a:ext uri="{FF2B5EF4-FFF2-40B4-BE49-F238E27FC236}">
              <a16:creationId xmlns:a16="http://schemas.microsoft.com/office/drawing/2014/main" id="{00000000-0008-0000-0000-00000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16" name="Text Box 1">
          <a:extLst>
            <a:ext uri="{FF2B5EF4-FFF2-40B4-BE49-F238E27FC236}">
              <a16:creationId xmlns:a16="http://schemas.microsoft.com/office/drawing/2014/main" id="{00000000-0008-0000-0000-00000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17" name="Text Box 1">
          <a:extLst>
            <a:ext uri="{FF2B5EF4-FFF2-40B4-BE49-F238E27FC236}">
              <a16:creationId xmlns:a16="http://schemas.microsoft.com/office/drawing/2014/main" id="{00000000-0008-0000-0000-00000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18" name="Text Box 1">
          <a:extLst>
            <a:ext uri="{FF2B5EF4-FFF2-40B4-BE49-F238E27FC236}">
              <a16:creationId xmlns:a16="http://schemas.microsoft.com/office/drawing/2014/main" id="{00000000-0008-0000-0000-00000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19" name="Text Box 1">
          <a:extLst>
            <a:ext uri="{FF2B5EF4-FFF2-40B4-BE49-F238E27FC236}">
              <a16:creationId xmlns:a16="http://schemas.microsoft.com/office/drawing/2014/main" id="{00000000-0008-0000-0000-00000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20" name="Text Box 1">
          <a:extLst>
            <a:ext uri="{FF2B5EF4-FFF2-40B4-BE49-F238E27FC236}">
              <a16:creationId xmlns:a16="http://schemas.microsoft.com/office/drawing/2014/main" id="{00000000-0008-0000-0000-00000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21" name="Text Box 1">
          <a:extLst>
            <a:ext uri="{FF2B5EF4-FFF2-40B4-BE49-F238E27FC236}">
              <a16:creationId xmlns:a16="http://schemas.microsoft.com/office/drawing/2014/main" id="{00000000-0008-0000-0000-00000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22" name="Text Box 1">
          <a:extLst>
            <a:ext uri="{FF2B5EF4-FFF2-40B4-BE49-F238E27FC236}">
              <a16:creationId xmlns:a16="http://schemas.microsoft.com/office/drawing/2014/main" id="{00000000-0008-0000-0000-00000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23" name="Text Box 1">
          <a:extLst>
            <a:ext uri="{FF2B5EF4-FFF2-40B4-BE49-F238E27FC236}">
              <a16:creationId xmlns:a16="http://schemas.microsoft.com/office/drawing/2014/main" id="{00000000-0008-0000-0000-00000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24" name="Text Box 1">
          <a:extLst>
            <a:ext uri="{FF2B5EF4-FFF2-40B4-BE49-F238E27FC236}">
              <a16:creationId xmlns:a16="http://schemas.microsoft.com/office/drawing/2014/main" id="{00000000-0008-0000-0000-00000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25" name="Text Box 1">
          <a:extLst>
            <a:ext uri="{FF2B5EF4-FFF2-40B4-BE49-F238E27FC236}">
              <a16:creationId xmlns:a16="http://schemas.microsoft.com/office/drawing/2014/main" id="{00000000-0008-0000-0000-00000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26" name="Text Box 1">
          <a:extLst>
            <a:ext uri="{FF2B5EF4-FFF2-40B4-BE49-F238E27FC236}">
              <a16:creationId xmlns:a16="http://schemas.microsoft.com/office/drawing/2014/main" id="{00000000-0008-0000-0000-00000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27" name="Text Box 1">
          <a:extLst>
            <a:ext uri="{FF2B5EF4-FFF2-40B4-BE49-F238E27FC236}">
              <a16:creationId xmlns:a16="http://schemas.microsoft.com/office/drawing/2014/main" id="{00000000-0008-0000-0000-00000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28" name="Text Box 1">
          <a:extLst>
            <a:ext uri="{FF2B5EF4-FFF2-40B4-BE49-F238E27FC236}">
              <a16:creationId xmlns:a16="http://schemas.microsoft.com/office/drawing/2014/main" id="{00000000-0008-0000-0000-00001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29" name="Text Box 1">
          <a:extLst>
            <a:ext uri="{FF2B5EF4-FFF2-40B4-BE49-F238E27FC236}">
              <a16:creationId xmlns:a16="http://schemas.microsoft.com/office/drawing/2014/main" id="{00000000-0008-0000-0000-00001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30" name="Text Box 1">
          <a:extLst>
            <a:ext uri="{FF2B5EF4-FFF2-40B4-BE49-F238E27FC236}">
              <a16:creationId xmlns:a16="http://schemas.microsoft.com/office/drawing/2014/main" id="{00000000-0008-0000-0000-00001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31" name="Text Box 1">
          <a:extLst>
            <a:ext uri="{FF2B5EF4-FFF2-40B4-BE49-F238E27FC236}">
              <a16:creationId xmlns:a16="http://schemas.microsoft.com/office/drawing/2014/main" id="{00000000-0008-0000-0000-00001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32" name="Text Box 1">
          <a:extLst>
            <a:ext uri="{FF2B5EF4-FFF2-40B4-BE49-F238E27FC236}">
              <a16:creationId xmlns:a16="http://schemas.microsoft.com/office/drawing/2014/main" id="{00000000-0008-0000-0000-00001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33" name="Text Box 1">
          <a:extLst>
            <a:ext uri="{FF2B5EF4-FFF2-40B4-BE49-F238E27FC236}">
              <a16:creationId xmlns:a16="http://schemas.microsoft.com/office/drawing/2014/main" id="{00000000-0008-0000-0000-00001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34" name="Text Box 1">
          <a:extLst>
            <a:ext uri="{FF2B5EF4-FFF2-40B4-BE49-F238E27FC236}">
              <a16:creationId xmlns:a16="http://schemas.microsoft.com/office/drawing/2014/main" id="{00000000-0008-0000-0000-00001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35" name="Text Box 1">
          <a:extLst>
            <a:ext uri="{FF2B5EF4-FFF2-40B4-BE49-F238E27FC236}">
              <a16:creationId xmlns:a16="http://schemas.microsoft.com/office/drawing/2014/main" id="{00000000-0008-0000-0000-00001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36" name="Text Box 1">
          <a:extLst>
            <a:ext uri="{FF2B5EF4-FFF2-40B4-BE49-F238E27FC236}">
              <a16:creationId xmlns:a16="http://schemas.microsoft.com/office/drawing/2014/main" id="{00000000-0008-0000-0000-00001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37" name="Text Box 1">
          <a:extLst>
            <a:ext uri="{FF2B5EF4-FFF2-40B4-BE49-F238E27FC236}">
              <a16:creationId xmlns:a16="http://schemas.microsoft.com/office/drawing/2014/main" id="{00000000-0008-0000-0000-00001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38" name="Text Box 1">
          <a:extLst>
            <a:ext uri="{FF2B5EF4-FFF2-40B4-BE49-F238E27FC236}">
              <a16:creationId xmlns:a16="http://schemas.microsoft.com/office/drawing/2014/main" id="{00000000-0008-0000-0000-00001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39" name="Text Box 1">
          <a:extLst>
            <a:ext uri="{FF2B5EF4-FFF2-40B4-BE49-F238E27FC236}">
              <a16:creationId xmlns:a16="http://schemas.microsoft.com/office/drawing/2014/main" id="{00000000-0008-0000-0000-00001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40" name="Text Box 1">
          <a:extLst>
            <a:ext uri="{FF2B5EF4-FFF2-40B4-BE49-F238E27FC236}">
              <a16:creationId xmlns:a16="http://schemas.microsoft.com/office/drawing/2014/main" id="{00000000-0008-0000-0000-00001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41" name="Text Box 1">
          <a:extLst>
            <a:ext uri="{FF2B5EF4-FFF2-40B4-BE49-F238E27FC236}">
              <a16:creationId xmlns:a16="http://schemas.microsoft.com/office/drawing/2014/main" id="{00000000-0008-0000-0000-00001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42" name="Text Box 1">
          <a:extLst>
            <a:ext uri="{FF2B5EF4-FFF2-40B4-BE49-F238E27FC236}">
              <a16:creationId xmlns:a16="http://schemas.microsoft.com/office/drawing/2014/main" id="{00000000-0008-0000-0000-00001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43" name="Text Box 1">
          <a:extLst>
            <a:ext uri="{FF2B5EF4-FFF2-40B4-BE49-F238E27FC236}">
              <a16:creationId xmlns:a16="http://schemas.microsoft.com/office/drawing/2014/main" id="{00000000-0008-0000-0000-00001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44" name="Text Box 1">
          <a:extLst>
            <a:ext uri="{FF2B5EF4-FFF2-40B4-BE49-F238E27FC236}">
              <a16:creationId xmlns:a16="http://schemas.microsoft.com/office/drawing/2014/main" id="{00000000-0008-0000-0000-00002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45" name="Text Box 1">
          <a:extLst>
            <a:ext uri="{FF2B5EF4-FFF2-40B4-BE49-F238E27FC236}">
              <a16:creationId xmlns:a16="http://schemas.microsoft.com/office/drawing/2014/main" id="{00000000-0008-0000-0000-00002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46" name="Text Box 1">
          <a:extLst>
            <a:ext uri="{FF2B5EF4-FFF2-40B4-BE49-F238E27FC236}">
              <a16:creationId xmlns:a16="http://schemas.microsoft.com/office/drawing/2014/main" id="{00000000-0008-0000-0000-00002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47" name="Text Box 1">
          <a:extLst>
            <a:ext uri="{FF2B5EF4-FFF2-40B4-BE49-F238E27FC236}">
              <a16:creationId xmlns:a16="http://schemas.microsoft.com/office/drawing/2014/main" id="{00000000-0008-0000-0000-00002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48" name="Text Box 1">
          <a:extLst>
            <a:ext uri="{FF2B5EF4-FFF2-40B4-BE49-F238E27FC236}">
              <a16:creationId xmlns:a16="http://schemas.microsoft.com/office/drawing/2014/main" id="{00000000-0008-0000-0000-00002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49" name="Text Box 1">
          <a:extLst>
            <a:ext uri="{FF2B5EF4-FFF2-40B4-BE49-F238E27FC236}">
              <a16:creationId xmlns:a16="http://schemas.microsoft.com/office/drawing/2014/main" id="{00000000-0008-0000-0000-00002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50" name="Text Box 1">
          <a:extLst>
            <a:ext uri="{FF2B5EF4-FFF2-40B4-BE49-F238E27FC236}">
              <a16:creationId xmlns:a16="http://schemas.microsoft.com/office/drawing/2014/main" id="{00000000-0008-0000-0000-00002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51" name="Text Box 1">
          <a:extLst>
            <a:ext uri="{FF2B5EF4-FFF2-40B4-BE49-F238E27FC236}">
              <a16:creationId xmlns:a16="http://schemas.microsoft.com/office/drawing/2014/main" id="{00000000-0008-0000-0000-00002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52" name="Text Box 1">
          <a:extLst>
            <a:ext uri="{FF2B5EF4-FFF2-40B4-BE49-F238E27FC236}">
              <a16:creationId xmlns:a16="http://schemas.microsoft.com/office/drawing/2014/main" id="{00000000-0008-0000-0000-00002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53" name="Text Box 1">
          <a:extLst>
            <a:ext uri="{FF2B5EF4-FFF2-40B4-BE49-F238E27FC236}">
              <a16:creationId xmlns:a16="http://schemas.microsoft.com/office/drawing/2014/main" id="{00000000-0008-0000-0000-00002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54" name="Text Box 1">
          <a:extLst>
            <a:ext uri="{FF2B5EF4-FFF2-40B4-BE49-F238E27FC236}">
              <a16:creationId xmlns:a16="http://schemas.microsoft.com/office/drawing/2014/main" id="{00000000-0008-0000-0000-00002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55" name="Text Box 1">
          <a:extLst>
            <a:ext uri="{FF2B5EF4-FFF2-40B4-BE49-F238E27FC236}">
              <a16:creationId xmlns:a16="http://schemas.microsoft.com/office/drawing/2014/main" id="{00000000-0008-0000-0000-00002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56" name="Text Box 1">
          <a:extLst>
            <a:ext uri="{FF2B5EF4-FFF2-40B4-BE49-F238E27FC236}">
              <a16:creationId xmlns:a16="http://schemas.microsoft.com/office/drawing/2014/main" id="{00000000-0008-0000-0000-00002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57" name="Text Box 1">
          <a:extLst>
            <a:ext uri="{FF2B5EF4-FFF2-40B4-BE49-F238E27FC236}">
              <a16:creationId xmlns:a16="http://schemas.microsoft.com/office/drawing/2014/main" id="{00000000-0008-0000-0000-00002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58" name="Text Box 1">
          <a:extLst>
            <a:ext uri="{FF2B5EF4-FFF2-40B4-BE49-F238E27FC236}">
              <a16:creationId xmlns:a16="http://schemas.microsoft.com/office/drawing/2014/main" id="{00000000-0008-0000-0000-00002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59" name="Text Box 1">
          <a:extLst>
            <a:ext uri="{FF2B5EF4-FFF2-40B4-BE49-F238E27FC236}">
              <a16:creationId xmlns:a16="http://schemas.microsoft.com/office/drawing/2014/main" id="{00000000-0008-0000-0000-00002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60" name="Text Box 1">
          <a:extLst>
            <a:ext uri="{FF2B5EF4-FFF2-40B4-BE49-F238E27FC236}">
              <a16:creationId xmlns:a16="http://schemas.microsoft.com/office/drawing/2014/main" id="{00000000-0008-0000-0000-00003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61" name="Text Box 1">
          <a:extLst>
            <a:ext uri="{FF2B5EF4-FFF2-40B4-BE49-F238E27FC236}">
              <a16:creationId xmlns:a16="http://schemas.microsoft.com/office/drawing/2014/main" id="{00000000-0008-0000-0000-00003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62" name="Text Box 1">
          <a:extLst>
            <a:ext uri="{FF2B5EF4-FFF2-40B4-BE49-F238E27FC236}">
              <a16:creationId xmlns:a16="http://schemas.microsoft.com/office/drawing/2014/main" id="{00000000-0008-0000-0000-00003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63" name="Text Box 1">
          <a:extLst>
            <a:ext uri="{FF2B5EF4-FFF2-40B4-BE49-F238E27FC236}">
              <a16:creationId xmlns:a16="http://schemas.microsoft.com/office/drawing/2014/main" id="{00000000-0008-0000-0000-00003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64" name="Text Box 1">
          <a:extLst>
            <a:ext uri="{FF2B5EF4-FFF2-40B4-BE49-F238E27FC236}">
              <a16:creationId xmlns:a16="http://schemas.microsoft.com/office/drawing/2014/main" id="{00000000-0008-0000-0000-00003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65" name="Text Box 1">
          <a:extLst>
            <a:ext uri="{FF2B5EF4-FFF2-40B4-BE49-F238E27FC236}">
              <a16:creationId xmlns:a16="http://schemas.microsoft.com/office/drawing/2014/main" id="{00000000-0008-0000-0000-00003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66" name="Text Box 1">
          <a:extLst>
            <a:ext uri="{FF2B5EF4-FFF2-40B4-BE49-F238E27FC236}">
              <a16:creationId xmlns:a16="http://schemas.microsoft.com/office/drawing/2014/main" id="{00000000-0008-0000-0000-00003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67" name="Text Box 1">
          <a:extLst>
            <a:ext uri="{FF2B5EF4-FFF2-40B4-BE49-F238E27FC236}">
              <a16:creationId xmlns:a16="http://schemas.microsoft.com/office/drawing/2014/main" id="{00000000-0008-0000-0000-00003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68" name="Text Box 1">
          <a:extLst>
            <a:ext uri="{FF2B5EF4-FFF2-40B4-BE49-F238E27FC236}">
              <a16:creationId xmlns:a16="http://schemas.microsoft.com/office/drawing/2014/main" id="{00000000-0008-0000-0000-00003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69" name="Text Box 1">
          <a:extLst>
            <a:ext uri="{FF2B5EF4-FFF2-40B4-BE49-F238E27FC236}">
              <a16:creationId xmlns:a16="http://schemas.microsoft.com/office/drawing/2014/main" id="{00000000-0008-0000-0000-00003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70" name="Text Box 1">
          <a:extLst>
            <a:ext uri="{FF2B5EF4-FFF2-40B4-BE49-F238E27FC236}">
              <a16:creationId xmlns:a16="http://schemas.microsoft.com/office/drawing/2014/main" id="{00000000-0008-0000-0000-00003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71" name="Text Box 1">
          <a:extLst>
            <a:ext uri="{FF2B5EF4-FFF2-40B4-BE49-F238E27FC236}">
              <a16:creationId xmlns:a16="http://schemas.microsoft.com/office/drawing/2014/main" id="{00000000-0008-0000-0000-00003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72" name="Text Box 1">
          <a:extLst>
            <a:ext uri="{FF2B5EF4-FFF2-40B4-BE49-F238E27FC236}">
              <a16:creationId xmlns:a16="http://schemas.microsoft.com/office/drawing/2014/main" id="{00000000-0008-0000-0000-00003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73" name="Text Box 1">
          <a:extLst>
            <a:ext uri="{FF2B5EF4-FFF2-40B4-BE49-F238E27FC236}">
              <a16:creationId xmlns:a16="http://schemas.microsoft.com/office/drawing/2014/main" id="{00000000-0008-0000-0000-00003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74" name="Text Box 1">
          <a:extLst>
            <a:ext uri="{FF2B5EF4-FFF2-40B4-BE49-F238E27FC236}">
              <a16:creationId xmlns:a16="http://schemas.microsoft.com/office/drawing/2014/main" id="{00000000-0008-0000-0000-00003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75" name="Text Box 1">
          <a:extLst>
            <a:ext uri="{FF2B5EF4-FFF2-40B4-BE49-F238E27FC236}">
              <a16:creationId xmlns:a16="http://schemas.microsoft.com/office/drawing/2014/main" id="{00000000-0008-0000-0000-00003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76" name="Text Box 1">
          <a:extLst>
            <a:ext uri="{FF2B5EF4-FFF2-40B4-BE49-F238E27FC236}">
              <a16:creationId xmlns:a16="http://schemas.microsoft.com/office/drawing/2014/main" id="{00000000-0008-0000-0000-00004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77" name="Text Box 1">
          <a:extLst>
            <a:ext uri="{FF2B5EF4-FFF2-40B4-BE49-F238E27FC236}">
              <a16:creationId xmlns:a16="http://schemas.microsoft.com/office/drawing/2014/main" id="{00000000-0008-0000-0000-00004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78" name="Text Box 1">
          <a:extLst>
            <a:ext uri="{FF2B5EF4-FFF2-40B4-BE49-F238E27FC236}">
              <a16:creationId xmlns:a16="http://schemas.microsoft.com/office/drawing/2014/main" id="{00000000-0008-0000-0000-00004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79" name="Text Box 1">
          <a:extLst>
            <a:ext uri="{FF2B5EF4-FFF2-40B4-BE49-F238E27FC236}">
              <a16:creationId xmlns:a16="http://schemas.microsoft.com/office/drawing/2014/main" id="{00000000-0008-0000-0000-00004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80" name="Text Box 1">
          <a:extLst>
            <a:ext uri="{FF2B5EF4-FFF2-40B4-BE49-F238E27FC236}">
              <a16:creationId xmlns:a16="http://schemas.microsoft.com/office/drawing/2014/main" id="{00000000-0008-0000-0000-00004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81" name="Text Box 1">
          <a:extLst>
            <a:ext uri="{FF2B5EF4-FFF2-40B4-BE49-F238E27FC236}">
              <a16:creationId xmlns:a16="http://schemas.microsoft.com/office/drawing/2014/main" id="{00000000-0008-0000-0000-00004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82" name="Text Box 1">
          <a:extLst>
            <a:ext uri="{FF2B5EF4-FFF2-40B4-BE49-F238E27FC236}">
              <a16:creationId xmlns:a16="http://schemas.microsoft.com/office/drawing/2014/main" id="{00000000-0008-0000-0000-00004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83" name="Text Box 1">
          <a:extLst>
            <a:ext uri="{FF2B5EF4-FFF2-40B4-BE49-F238E27FC236}">
              <a16:creationId xmlns:a16="http://schemas.microsoft.com/office/drawing/2014/main" id="{00000000-0008-0000-0000-00004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84" name="Text Box 1">
          <a:extLst>
            <a:ext uri="{FF2B5EF4-FFF2-40B4-BE49-F238E27FC236}">
              <a16:creationId xmlns:a16="http://schemas.microsoft.com/office/drawing/2014/main" id="{00000000-0008-0000-0000-00004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85" name="Text Box 1">
          <a:extLst>
            <a:ext uri="{FF2B5EF4-FFF2-40B4-BE49-F238E27FC236}">
              <a16:creationId xmlns:a16="http://schemas.microsoft.com/office/drawing/2014/main" id="{00000000-0008-0000-0000-00004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86" name="Text Box 1">
          <a:extLst>
            <a:ext uri="{FF2B5EF4-FFF2-40B4-BE49-F238E27FC236}">
              <a16:creationId xmlns:a16="http://schemas.microsoft.com/office/drawing/2014/main" id="{00000000-0008-0000-0000-00004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87" name="Text Box 1">
          <a:extLst>
            <a:ext uri="{FF2B5EF4-FFF2-40B4-BE49-F238E27FC236}">
              <a16:creationId xmlns:a16="http://schemas.microsoft.com/office/drawing/2014/main" id="{00000000-0008-0000-0000-00004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88" name="Text Box 1">
          <a:extLst>
            <a:ext uri="{FF2B5EF4-FFF2-40B4-BE49-F238E27FC236}">
              <a16:creationId xmlns:a16="http://schemas.microsoft.com/office/drawing/2014/main" id="{00000000-0008-0000-0000-00004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89" name="Text Box 1">
          <a:extLst>
            <a:ext uri="{FF2B5EF4-FFF2-40B4-BE49-F238E27FC236}">
              <a16:creationId xmlns:a16="http://schemas.microsoft.com/office/drawing/2014/main" id="{00000000-0008-0000-0000-00004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90" name="Text Box 1">
          <a:extLst>
            <a:ext uri="{FF2B5EF4-FFF2-40B4-BE49-F238E27FC236}">
              <a16:creationId xmlns:a16="http://schemas.microsoft.com/office/drawing/2014/main" id="{00000000-0008-0000-0000-00004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91" name="Text Box 1">
          <a:extLst>
            <a:ext uri="{FF2B5EF4-FFF2-40B4-BE49-F238E27FC236}">
              <a16:creationId xmlns:a16="http://schemas.microsoft.com/office/drawing/2014/main" id="{00000000-0008-0000-0000-00004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92" name="Text Box 1">
          <a:extLst>
            <a:ext uri="{FF2B5EF4-FFF2-40B4-BE49-F238E27FC236}">
              <a16:creationId xmlns:a16="http://schemas.microsoft.com/office/drawing/2014/main" id="{00000000-0008-0000-0000-00005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93" name="Text Box 1">
          <a:extLst>
            <a:ext uri="{FF2B5EF4-FFF2-40B4-BE49-F238E27FC236}">
              <a16:creationId xmlns:a16="http://schemas.microsoft.com/office/drawing/2014/main" id="{00000000-0008-0000-0000-00005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94" name="Text Box 1">
          <a:extLst>
            <a:ext uri="{FF2B5EF4-FFF2-40B4-BE49-F238E27FC236}">
              <a16:creationId xmlns:a16="http://schemas.microsoft.com/office/drawing/2014/main" id="{00000000-0008-0000-0000-00005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95" name="Text Box 1">
          <a:extLst>
            <a:ext uri="{FF2B5EF4-FFF2-40B4-BE49-F238E27FC236}">
              <a16:creationId xmlns:a16="http://schemas.microsoft.com/office/drawing/2014/main" id="{00000000-0008-0000-0000-00005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96" name="Text Box 1">
          <a:extLst>
            <a:ext uri="{FF2B5EF4-FFF2-40B4-BE49-F238E27FC236}">
              <a16:creationId xmlns:a16="http://schemas.microsoft.com/office/drawing/2014/main" id="{00000000-0008-0000-0000-00005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97" name="Text Box 1">
          <a:extLst>
            <a:ext uri="{FF2B5EF4-FFF2-40B4-BE49-F238E27FC236}">
              <a16:creationId xmlns:a16="http://schemas.microsoft.com/office/drawing/2014/main" id="{00000000-0008-0000-0000-00005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98" name="Text Box 1">
          <a:extLst>
            <a:ext uri="{FF2B5EF4-FFF2-40B4-BE49-F238E27FC236}">
              <a16:creationId xmlns:a16="http://schemas.microsoft.com/office/drawing/2014/main" id="{00000000-0008-0000-0000-00005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99" name="Text Box 1">
          <a:extLst>
            <a:ext uri="{FF2B5EF4-FFF2-40B4-BE49-F238E27FC236}">
              <a16:creationId xmlns:a16="http://schemas.microsoft.com/office/drawing/2014/main" id="{00000000-0008-0000-0000-00005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00" name="Text Box 1">
          <a:extLst>
            <a:ext uri="{FF2B5EF4-FFF2-40B4-BE49-F238E27FC236}">
              <a16:creationId xmlns:a16="http://schemas.microsoft.com/office/drawing/2014/main" id="{00000000-0008-0000-0000-00005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01" name="Text Box 1">
          <a:extLst>
            <a:ext uri="{FF2B5EF4-FFF2-40B4-BE49-F238E27FC236}">
              <a16:creationId xmlns:a16="http://schemas.microsoft.com/office/drawing/2014/main" id="{00000000-0008-0000-0000-00005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02" name="Text Box 1">
          <a:extLst>
            <a:ext uri="{FF2B5EF4-FFF2-40B4-BE49-F238E27FC236}">
              <a16:creationId xmlns:a16="http://schemas.microsoft.com/office/drawing/2014/main" id="{00000000-0008-0000-0000-00005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03" name="Text Box 1">
          <a:extLst>
            <a:ext uri="{FF2B5EF4-FFF2-40B4-BE49-F238E27FC236}">
              <a16:creationId xmlns:a16="http://schemas.microsoft.com/office/drawing/2014/main" id="{00000000-0008-0000-0000-00005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04" name="Text Box 1">
          <a:extLst>
            <a:ext uri="{FF2B5EF4-FFF2-40B4-BE49-F238E27FC236}">
              <a16:creationId xmlns:a16="http://schemas.microsoft.com/office/drawing/2014/main" id="{00000000-0008-0000-0000-00005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05" name="Text Box 1">
          <a:extLst>
            <a:ext uri="{FF2B5EF4-FFF2-40B4-BE49-F238E27FC236}">
              <a16:creationId xmlns:a16="http://schemas.microsoft.com/office/drawing/2014/main" id="{00000000-0008-0000-0000-00005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06" name="Text Box 1">
          <a:extLst>
            <a:ext uri="{FF2B5EF4-FFF2-40B4-BE49-F238E27FC236}">
              <a16:creationId xmlns:a16="http://schemas.microsoft.com/office/drawing/2014/main" id="{00000000-0008-0000-0000-00005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07" name="Text Box 1">
          <a:extLst>
            <a:ext uri="{FF2B5EF4-FFF2-40B4-BE49-F238E27FC236}">
              <a16:creationId xmlns:a16="http://schemas.microsoft.com/office/drawing/2014/main" id="{00000000-0008-0000-0000-00005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08" name="Text Box 1">
          <a:extLst>
            <a:ext uri="{FF2B5EF4-FFF2-40B4-BE49-F238E27FC236}">
              <a16:creationId xmlns:a16="http://schemas.microsoft.com/office/drawing/2014/main" id="{00000000-0008-0000-0000-00006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09" name="Text Box 1">
          <a:extLst>
            <a:ext uri="{FF2B5EF4-FFF2-40B4-BE49-F238E27FC236}">
              <a16:creationId xmlns:a16="http://schemas.microsoft.com/office/drawing/2014/main" id="{00000000-0008-0000-0000-00006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10" name="Text Box 1">
          <a:extLst>
            <a:ext uri="{FF2B5EF4-FFF2-40B4-BE49-F238E27FC236}">
              <a16:creationId xmlns:a16="http://schemas.microsoft.com/office/drawing/2014/main" id="{00000000-0008-0000-0000-00006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11" name="Text Box 1">
          <a:extLst>
            <a:ext uri="{FF2B5EF4-FFF2-40B4-BE49-F238E27FC236}">
              <a16:creationId xmlns:a16="http://schemas.microsoft.com/office/drawing/2014/main" id="{00000000-0008-0000-0000-00006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12" name="Text Box 1">
          <a:extLst>
            <a:ext uri="{FF2B5EF4-FFF2-40B4-BE49-F238E27FC236}">
              <a16:creationId xmlns:a16="http://schemas.microsoft.com/office/drawing/2014/main" id="{00000000-0008-0000-0000-00006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13" name="Text Box 1">
          <a:extLst>
            <a:ext uri="{FF2B5EF4-FFF2-40B4-BE49-F238E27FC236}">
              <a16:creationId xmlns:a16="http://schemas.microsoft.com/office/drawing/2014/main" id="{00000000-0008-0000-0000-00006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14" name="Text Box 1">
          <a:extLst>
            <a:ext uri="{FF2B5EF4-FFF2-40B4-BE49-F238E27FC236}">
              <a16:creationId xmlns:a16="http://schemas.microsoft.com/office/drawing/2014/main" id="{00000000-0008-0000-0000-00006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15" name="Text Box 1">
          <a:extLst>
            <a:ext uri="{FF2B5EF4-FFF2-40B4-BE49-F238E27FC236}">
              <a16:creationId xmlns:a16="http://schemas.microsoft.com/office/drawing/2014/main" id="{00000000-0008-0000-0000-00006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16" name="Text Box 1">
          <a:extLst>
            <a:ext uri="{FF2B5EF4-FFF2-40B4-BE49-F238E27FC236}">
              <a16:creationId xmlns:a16="http://schemas.microsoft.com/office/drawing/2014/main" id="{00000000-0008-0000-0000-00006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17" name="Text Box 1">
          <a:extLst>
            <a:ext uri="{FF2B5EF4-FFF2-40B4-BE49-F238E27FC236}">
              <a16:creationId xmlns:a16="http://schemas.microsoft.com/office/drawing/2014/main" id="{00000000-0008-0000-0000-00006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18" name="Text Box 1">
          <a:extLst>
            <a:ext uri="{FF2B5EF4-FFF2-40B4-BE49-F238E27FC236}">
              <a16:creationId xmlns:a16="http://schemas.microsoft.com/office/drawing/2014/main" id="{00000000-0008-0000-0000-00006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19" name="Text Box 1">
          <a:extLst>
            <a:ext uri="{FF2B5EF4-FFF2-40B4-BE49-F238E27FC236}">
              <a16:creationId xmlns:a16="http://schemas.microsoft.com/office/drawing/2014/main" id="{00000000-0008-0000-0000-00006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20" name="Text Box 1">
          <a:extLst>
            <a:ext uri="{FF2B5EF4-FFF2-40B4-BE49-F238E27FC236}">
              <a16:creationId xmlns:a16="http://schemas.microsoft.com/office/drawing/2014/main" id="{00000000-0008-0000-0000-00006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21" name="Text Box 1">
          <a:extLst>
            <a:ext uri="{FF2B5EF4-FFF2-40B4-BE49-F238E27FC236}">
              <a16:creationId xmlns:a16="http://schemas.microsoft.com/office/drawing/2014/main" id="{00000000-0008-0000-0000-00006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22" name="Text Box 1">
          <a:extLst>
            <a:ext uri="{FF2B5EF4-FFF2-40B4-BE49-F238E27FC236}">
              <a16:creationId xmlns:a16="http://schemas.microsoft.com/office/drawing/2014/main" id="{00000000-0008-0000-0000-00006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23" name="Text Box 1">
          <a:extLst>
            <a:ext uri="{FF2B5EF4-FFF2-40B4-BE49-F238E27FC236}">
              <a16:creationId xmlns:a16="http://schemas.microsoft.com/office/drawing/2014/main" id="{00000000-0008-0000-0000-00006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24" name="Text Box 1">
          <a:extLst>
            <a:ext uri="{FF2B5EF4-FFF2-40B4-BE49-F238E27FC236}">
              <a16:creationId xmlns:a16="http://schemas.microsoft.com/office/drawing/2014/main" id="{00000000-0008-0000-0000-00007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25" name="Text Box 1">
          <a:extLst>
            <a:ext uri="{FF2B5EF4-FFF2-40B4-BE49-F238E27FC236}">
              <a16:creationId xmlns:a16="http://schemas.microsoft.com/office/drawing/2014/main" id="{00000000-0008-0000-0000-00007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26" name="Text Box 1">
          <a:extLst>
            <a:ext uri="{FF2B5EF4-FFF2-40B4-BE49-F238E27FC236}">
              <a16:creationId xmlns:a16="http://schemas.microsoft.com/office/drawing/2014/main" id="{00000000-0008-0000-0000-00007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27" name="Text Box 1">
          <a:extLst>
            <a:ext uri="{FF2B5EF4-FFF2-40B4-BE49-F238E27FC236}">
              <a16:creationId xmlns:a16="http://schemas.microsoft.com/office/drawing/2014/main" id="{00000000-0008-0000-0000-00007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28" name="Text Box 1">
          <a:extLst>
            <a:ext uri="{FF2B5EF4-FFF2-40B4-BE49-F238E27FC236}">
              <a16:creationId xmlns:a16="http://schemas.microsoft.com/office/drawing/2014/main" id="{00000000-0008-0000-0000-00007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29" name="Text Box 1">
          <a:extLst>
            <a:ext uri="{FF2B5EF4-FFF2-40B4-BE49-F238E27FC236}">
              <a16:creationId xmlns:a16="http://schemas.microsoft.com/office/drawing/2014/main" id="{00000000-0008-0000-0000-00007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30" name="Text Box 1">
          <a:extLst>
            <a:ext uri="{FF2B5EF4-FFF2-40B4-BE49-F238E27FC236}">
              <a16:creationId xmlns:a16="http://schemas.microsoft.com/office/drawing/2014/main" id="{00000000-0008-0000-0000-00007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31" name="Text Box 1">
          <a:extLst>
            <a:ext uri="{FF2B5EF4-FFF2-40B4-BE49-F238E27FC236}">
              <a16:creationId xmlns:a16="http://schemas.microsoft.com/office/drawing/2014/main" id="{00000000-0008-0000-0000-00007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32" name="Text Box 1">
          <a:extLst>
            <a:ext uri="{FF2B5EF4-FFF2-40B4-BE49-F238E27FC236}">
              <a16:creationId xmlns:a16="http://schemas.microsoft.com/office/drawing/2014/main" id="{00000000-0008-0000-0000-00007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33" name="Text Box 1">
          <a:extLst>
            <a:ext uri="{FF2B5EF4-FFF2-40B4-BE49-F238E27FC236}">
              <a16:creationId xmlns:a16="http://schemas.microsoft.com/office/drawing/2014/main" id="{00000000-0008-0000-0000-00007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34" name="Text Box 1">
          <a:extLst>
            <a:ext uri="{FF2B5EF4-FFF2-40B4-BE49-F238E27FC236}">
              <a16:creationId xmlns:a16="http://schemas.microsoft.com/office/drawing/2014/main" id="{00000000-0008-0000-0000-00007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35" name="Text Box 1">
          <a:extLst>
            <a:ext uri="{FF2B5EF4-FFF2-40B4-BE49-F238E27FC236}">
              <a16:creationId xmlns:a16="http://schemas.microsoft.com/office/drawing/2014/main" id="{00000000-0008-0000-0000-00007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36" name="Text Box 1">
          <a:extLst>
            <a:ext uri="{FF2B5EF4-FFF2-40B4-BE49-F238E27FC236}">
              <a16:creationId xmlns:a16="http://schemas.microsoft.com/office/drawing/2014/main" id="{00000000-0008-0000-0000-00007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37" name="Text Box 1">
          <a:extLst>
            <a:ext uri="{FF2B5EF4-FFF2-40B4-BE49-F238E27FC236}">
              <a16:creationId xmlns:a16="http://schemas.microsoft.com/office/drawing/2014/main" id="{00000000-0008-0000-0000-00007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38" name="Text Box 1">
          <a:extLst>
            <a:ext uri="{FF2B5EF4-FFF2-40B4-BE49-F238E27FC236}">
              <a16:creationId xmlns:a16="http://schemas.microsoft.com/office/drawing/2014/main" id="{00000000-0008-0000-0000-00007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39" name="Text Box 1">
          <a:extLst>
            <a:ext uri="{FF2B5EF4-FFF2-40B4-BE49-F238E27FC236}">
              <a16:creationId xmlns:a16="http://schemas.microsoft.com/office/drawing/2014/main" id="{00000000-0008-0000-0000-00007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40" name="Text Box 1">
          <a:extLst>
            <a:ext uri="{FF2B5EF4-FFF2-40B4-BE49-F238E27FC236}">
              <a16:creationId xmlns:a16="http://schemas.microsoft.com/office/drawing/2014/main" id="{00000000-0008-0000-0000-00008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41" name="Text Box 1">
          <a:extLst>
            <a:ext uri="{FF2B5EF4-FFF2-40B4-BE49-F238E27FC236}">
              <a16:creationId xmlns:a16="http://schemas.microsoft.com/office/drawing/2014/main" id="{00000000-0008-0000-0000-00008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42" name="Text Box 1">
          <a:extLst>
            <a:ext uri="{FF2B5EF4-FFF2-40B4-BE49-F238E27FC236}">
              <a16:creationId xmlns:a16="http://schemas.microsoft.com/office/drawing/2014/main" id="{00000000-0008-0000-0000-00008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43" name="Text Box 1">
          <a:extLst>
            <a:ext uri="{FF2B5EF4-FFF2-40B4-BE49-F238E27FC236}">
              <a16:creationId xmlns:a16="http://schemas.microsoft.com/office/drawing/2014/main" id="{00000000-0008-0000-0000-00008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44" name="Text Box 1">
          <a:extLst>
            <a:ext uri="{FF2B5EF4-FFF2-40B4-BE49-F238E27FC236}">
              <a16:creationId xmlns:a16="http://schemas.microsoft.com/office/drawing/2014/main" id="{00000000-0008-0000-0000-00008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45" name="Text Box 1">
          <a:extLst>
            <a:ext uri="{FF2B5EF4-FFF2-40B4-BE49-F238E27FC236}">
              <a16:creationId xmlns:a16="http://schemas.microsoft.com/office/drawing/2014/main" id="{00000000-0008-0000-0000-00008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46" name="Text Box 1">
          <a:extLst>
            <a:ext uri="{FF2B5EF4-FFF2-40B4-BE49-F238E27FC236}">
              <a16:creationId xmlns:a16="http://schemas.microsoft.com/office/drawing/2014/main" id="{00000000-0008-0000-0000-00008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47" name="Text Box 1">
          <a:extLst>
            <a:ext uri="{FF2B5EF4-FFF2-40B4-BE49-F238E27FC236}">
              <a16:creationId xmlns:a16="http://schemas.microsoft.com/office/drawing/2014/main" id="{00000000-0008-0000-0000-00008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48" name="Text Box 1">
          <a:extLst>
            <a:ext uri="{FF2B5EF4-FFF2-40B4-BE49-F238E27FC236}">
              <a16:creationId xmlns:a16="http://schemas.microsoft.com/office/drawing/2014/main" id="{00000000-0008-0000-0000-00008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49" name="Text Box 1">
          <a:extLst>
            <a:ext uri="{FF2B5EF4-FFF2-40B4-BE49-F238E27FC236}">
              <a16:creationId xmlns:a16="http://schemas.microsoft.com/office/drawing/2014/main" id="{00000000-0008-0000-0000-00008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50" name="Text Box 1">
          <a:extLst>
            <a:ext uri="{FF2B5EF4-FFF2-40B4-BE49-F238E27FC236}">
              <a16:creationId xmlns:a16="http://schemas.microsoft.com/office/drawing/2014/main" id="{00000000-0008-0000-0000-00008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51" name="Text Box 1">
          <a:extLst>
            <a:ext uri="{FF2B5EF4-FFF2-40B4-BE49-F238E27FC236}">
              <a16:creationId xmlns:a16="http://schemas.microsoft.com/office/drawing/2014/main" id="{00000000-0008-0000-0000-00008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52" name="Text Box 1">
          <a:extLst>
            <a:ext uri="{FF2B5EF4-FFF2-40B4-BE49-F238E27FC236}">
              <a16:creationId xmlns:a16="http://schemas.microsoft.com/office/drawing/2014/main" id="{00000000-0008-0000-0000-00008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53" name="Text Box 1">
          <a:extLst>
            <a:ext uri="{FF2B5EF4-FFF2-40B4-BE49-F238E27FC236}">
              <a16:creationId xmlns:a16="http://schemas.microsoft.com/office/drawing/2014/main" id="{00000000-0008-0000-0000-00008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54" name="Text Box 1">
          <a:extLst>
            <a:ext uri="{FF2B5EF4-FFF2-40B4-BE49-F238E27FC236}">
              <a16:creationId xmlns:a16="http://schemas.microsoft.com/office/drawing/2014/main" id="{00000000-0008-0000-0000-00008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55" name="Text Box 1">
          <a:extLst>
            <a:ext uri="{FF2B5EF4-FFF2-40B4-BE49-F238E27FC236}">
              <a16:creationId xmlns:a16="http://schemas.microsoft.com/office/drawing/2014/main" id="{00000000-0008-0000-0000-00008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56" name="Text Box 1">
          <a:extLst>
            <a:ext uri="{FF2B5EF4-FFF2-40B4-BE49-F238E27FC236}">
              <a16:creationId xmlns:a16="http://schemas.microsoft.com/office/drawing/2014/main" id="{00000000-0008-0000-0000-00009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57" name="Text Box 1">
          <a:extLst>
            <a:ext uri="{FF2B5EF4-FFF2-40B4-BE49-F238E27FC236}">
              <a16:creationId xmlns:a16="http://schemas.microsoft.com/office/drawing/2014/main" id="{00000000-0008-0000-0000-00009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58" name="Text Box 1">
          <a:extLst>
            <a:ext uri="{FF2B5EF4-FFF2-40B4-BE49-F238E27FC236}">
              <a16:creationId xmlns:a16="http://schemas.microsoft.com/office/drawing/2014/main" id="{00000000-0008-0000-0000-00009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59" name="Text Box 1">
          <a:extLst>
            <a:ext uri="{FF2B5EF4-FFF2-40B4-BE49-F238E27FC236}">
              <a16:creationId xmlns:a16="http://schemas.microsoft.com/office/drawing/2014/main" id="{00000000-0008-0000-0000-00009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60" name="Text Box 1">
          <a:extLst>
            <a:ext uri="{FF2B5EF4-FFF2-40B4-BE49-F238E27FC236}">
              <a16:creationId xmlns:a16="http://schemas.microsoft.com/office/drawing/2014/main" id="{00000000-0008-0000-0000-00009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61" name="Text Box 1">
          <a:extLst>
            <a:ext uri="{FF2B5EF4-FFF2-40B4-BE49-F238E27FC236}">
              <a16:creationId xmlns:a16="http://schemas.microsoft.com/office/drawing/2014/main" id="{00000000-0008-0000-0000-00009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62" name="Text Box 1">
          <a:extLst>
            <a:ext uri="{FF2B5EF4-FFF2-40B4-BE49-F238E27FC236}">
              <a16:creationId xmlns:a16="http://schemas.microsoft.com/office/drawing/2014/main" id="{00000000-0008-0000-0000-00009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63" name="Text Box 1">
          <a:extLst>
            <a:ext uri="{FF2B5EF4-FFF2-40B4-BE49-F238E27FC236}">
              <a16:creationId xmlns:a16="http://schemas.microsoft.com/office/drawing/2014/main" id="{00000000-0008-0000-0000-00009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64" name="Text Box 1">
          <a:extLst>
            <a:ext uri="{FF2B5EF4-FFF2-40B4-BE49-F238E27FC236}">
              <a16:creationId xmlns:a16="http://schemas.microsoft.com/office/drawing/2014/main" id="{00000000-0008-0000-0000-00009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65" name="Text Box 1">
          <a:extLst>
            <a:ext uri="{FF2B5EF4-FFF2-40B4-BE49-F238E27FC236}">
              <a16:creationId xmlns:a16="http://schemas.microsoft.com/office/drawing/2014/main" id="{00000000-0008-0000-0000-00009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66" name="Text Box 1">
          <a:extLst>
            <a:ext uri="{FF2B5EF4-FFF2-40B4-BE49-F238E27FC236}">
              <a16:creationId xmlns:a16="http://schemas.microsoft.com/office/drawing/2014/main" id="{00000000-0008-0000-0000-00009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67" name="Text Box 1">
          <a:extLst>
            <a:ext uri="{FF2B5EF4-FFF2-40B4-BE49-F238E27FC236}">
              <a16:creationId xmlns:a16="http://schemas.microsoft.com/office/drawing/2014/main" id="{00000000-0008-0000-0000-00009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68" name="Text Box 1">
          <a:extLst>
            <a:ext uri="{FF2B5EF4-FFF2-40B4-BE49-F238E27FC236}">
              <a16:creationId xmlns:a16="http://schemas.microsoft.com/office/drawing/2014/main" id="{00000000-0008-0000-0000-00009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69" name="Text Box 1">
          <a:extLst>
            <a:ext uri="{FF2B5EF4-FFF2-40B4-BE49-F238E27FC236}">
              <a16:creationId xmlns:a16="http://schemas.microsoft.com/office/drawing/2014/main" id="{00000000-0008-0000-0000-00009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70" name="Text Box 1">
          <a:extLst>
            <a:ext uri="{FF2B5EF4-FFF2-40B4-BE49-F238E27FC236}">
              <a16:creationId xmlns:a16="http://schemas.microsoft.com/office/drawing/2014/main" id="{00000000-0008-0000-0000-00009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71" name="Text Box 1">
          <a:extLst>
            <a:ext uri="{FF2B5EF4-FFF2-40B4-BE49-F238E27FC236}">
              <a16:creationId xmlns:a16="http://schemas.microsoft.com/office/drawing/2014/main" id="{00000000-0008-0000-0000-00009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72" name="Text Box 1">
          <a:extLst>
            <a:ext uri="{FF2B5EF4-FFF2-40B4-BE49-F238E27FC236}">
              <a16:creationId xmlns:a16="http://schemas.microsoft.com/office/drawing/2014/main" id="{00000000-0008-0000-0000-0000A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73" name="Text Box 1">
          <a:extLst>
            <a:ext uri="{FF2B5EF4-FFF2-40B4-BE49-F238E27FC236}">
              <a16:creationId xmlns:a16="http://schemas.microsoft.com/office/drawing/2014/main" id="{00000000-0008-0000-0000-0000A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74" name="Text Box 1">
          <a:extLst>
            <a:ext uri="{FF2B5EF4-FFF2-40B4-BE49-F238E27FC236}">
              <a16:creationId xmlns:a16="http://schemas.microsoft.com/office/drawing/2014/main" id="{00000000-0008-0000-0000-0000A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75" name="Text Box 1">
          <a:extLst>
            <a:ext uri="{FF2B5EF4-FFF2-40B4-BE49-F238E27FC236}">
              <a16:creationId xmlns:a16="http://schemas.microsoft.com/office/drawing/2014/main" id="{00000000-0008-0000-0000-0000A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76" name="Text Box 1">
          <a:extLst>
            <a:ext uri="{FF2B5EF4-FFF2-40B4-BE49-F238E27FC236}">
              <a16:creationId xmlns:a16="http://schemas.microsoft.com/office/drawing/2014/main" id="{00000000-0008-0000-0000-0000A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77" name="Text Box 1">
          <a:extLst>
            <a:ext uri="{FF2B5EF4-FFF2-40B4-BE49-F238E27FC236}">
              <a16:creationId xmlns:a16="http://schemas.microsoft.com/office/drawing/2014/main" id="{00000000-0008-0000-0000-0000A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78" name="Text Box 1">
          <a:extLst>
            <a:ext uri="{FF2B5EF4-FFF2-40B4-BE49-F238E27FC236}">
              <a16:creationId xmlns:a16="http://schemas.microsoft.com/office/drawing/2014/main" id="{00000000-0008-0000-0000-0000A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79" name="Text Box 1">
          <a:extLst>
            <a:ext uri="{FF2B5EF4-FFF2-40B4-BE49-F238E27FC236}">
              <a16:creationId xmlns:a16="http://schemas.microsoft.com/office/drawing/2014/main" id="{00000000-0008-0000-0000-0000A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80" name="Text Box 1">
          <a:extLst>
            <a:ext uri="{FF2B5EF4-FFF2-40B4-BE49-F238E27FC236}">
              <a16:creationId xmlns:a16="http://schemas.microsoft.com/office/drawing/2014/main" id="{00000000-0008-0000-0000-0000A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81" name="Text Box 1">
          <a:extLst>
            <a:ext uri="{FF2B5EF4-FFF2-40B4-BE49-F238E27FC236}">
              <a16:creationId xmlns:a16="http://schemas.microsoft.com/office/drawing/2014/main" id="{00000000-0008-0000-0000-0000A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82" name="Text Box 1">
          <a:extLst>
            <a:ext uri="{FF2B5EF4-FFF2-40B4-BE49-F238E27FC236}">
              <a16:creationId xmlns:a16="http://schemas.microsoft.com/office/drawing/2014/main" id="{00000000-0008-0000-0000-0000A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83" name="Text Box 1">
          <a:extLst>
            <a:ext uri="{FF2B5EF4-FFF2-40B4-BE49-F238E27FC236}">
              <a16:creationId xmlns:a16="http://schemas.microsoft.com/office/drawing/2014/main" id="{00000000-0008-0000-0000-0000A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84" name="Text Box 1">
          <a:extLst>
            <a:ext uri="{FF2B5EF4-FFF2-40B4-BE49-F238E27FC236}">
              <a16:creationId xmlns:a16="http://schemas.microsoft.com/office/drawing/2014/main" id="{00000000-0008-0000-0000-0000A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85" name="Text Box 1">
          <a:extLst>
            <a:ext uri="{FF2B5EF4-FFF2-40B4-BE49-F238E27FC236}">
              <a16:creationId xmlns:a16="http://schemas.microsoft.com/office/drawing/2014/main" id="{00000000-0008-0000-0000-0000A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86" name="Text Box 1">
          <a:extLst>
            <a:ext uri="{FF2B5EF4-FFF2-40B4-BE49-F238E27FC236}">
              <a16:creationId xmlns:a16="http://schemas.microsoft.com/office/drawing/2014/main" id="{00000000-0008-0000-0000-0000A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87" name="Text Box 1">
          <a:extLst>
            <a:ext uri="{FF2B5EF4-FFF2-40B4-BE49-F238E27FC236}">
              <a16:creationId xmlns:a16="http://schemas.microsoft.com/office/drawing/2014/main" id="{00000000-0008-0000-0000-0000A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88" name="Text Box 1">
          <a:extLst>
            <a:ext uri="{FF2B5EF4-FFF2-40B4-BE49-F238E27FC236}">
              <a16:creationId xmlns:a16="http://schemas.microsoft.com/office/drawing/2014/main" id="{00000000-0008-0000-0000-0000B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89" name="Text Box 1">
          <a:extLst>
            <a:ext uri="{FF2B5EF4-FFF2-40B4-BE49-F238E27FC236}">
              <a16:creationId xmlns:a16="http://schemas.microsoft.com/office/drawing/2014/main" id="{00000000-0008-0000-0000-0000B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90" name="Text Box 1">
          <a:extLst>
            <a:ext uri="{FF2B5EF4-FFF2-40B4-BE49-F238E27FC236}">
              <a16:creationId xmlns:a16="http://schemas.microsoft.com/office/drawing/2014/main" id="{00000000-0008-0000-0000-0000B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91" name="Text Box 1">
          <a:extLst>
            <a:ext uri="{FF2B5EF4-FFF2-40B4-BE49-F238E27FC236}">
              <a16:creationId xmlns:a16="http://schemas.microsoft.com/office/drawing/2014/main" id="{00000000-0008-0000-0000-0000B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92" name="Text Box 1">
          <a:extLst>
            <a:ext uri="{FF2B5EF4-FFF2-40B4-BE49-F238E27FC236}">
              <a16:creationId xmlns:a16="http://schemas.microsoft.com/office/drawing/2014/main" id="{00000000-0008-0000-0000-0000B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93" name="Text Box 1">
          <a:extLst>
            <a:ext uri="{FF2B5EF4-FFF2-40B4-BE49-F238E27FC236}">
              <a16:creationId xmlns:a16="http://schemas.microsoft.com/office/drawing/2014/main" id="{00000000-0008-0000-0000-0000B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94" name="Text Box 1">
          <a:extLst>
            <a:ext uri="{FF2B5EF4-FFF2-40B4-BE49-F238E27FC236}">
              <a16:creationId xmlns:a16="http://schemas.microsoft.com/office/drawing/2014/main" id="{00000000-0008-0000-0000-0000B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95" name="Text Box 1">
          <a:extLst>
            <a:ext uri="{FF2B5EF4-FFF2-40B4-BE49-F238E27FC236}">
              <a16:creationId xmlns:a16="http://schemas.microsoft.com/office/drawing/2014/main" id="{00000000-0008-0000-0000-0000B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96" name="Text Box 1">
          <a:extLst>
            <a:ext uri="{FF2B5EF4-FFF2-40B4-BE49-F238E27FC236}">
              <a16:creationId xmlns:a16="http://schemas.microsoft.com/office/drawing/2014/main" id="{00000000-0008-0000-0000-0000B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97" name="Text Box 1">
          <a:extLst>
            <a:ext uri="{FF2B5EF4-FFF2-40B4-BE49-F238E27FC236}">
              <a16:creationId xmlns:a16="http://schemas.microsoft.com/office/drawing/2014/main" id="{00000000-0008-0000-0000-0000B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98" name="Text Box 1">
          <a:extLst>
            <a:ext uri="{FF2B5EF4-FFF2-40B4-BE49-F238E27FC236}">
              <a16:creationId xmlns:a16="http://schemas.microsoft.com/office/drawing/2014/main" id="{00000000-0008-0000-0000-0000B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99" name="Text Box 1">
          <a:extLst>
            <a:ext uri="{FF2B5EF4-FFF2-40B4-BE49-F238E27FC236}">
              <a16:creationId xmlns:a16="http://schemas.microsoft.com/office/drawing/2014/main" id="{00000000-0008-0000-0000-0000B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00" name="Text Box 1">
          <a:extLst>
            <a:ext uri="{FF2B5EF4-FFF2-40B4-BE49-F238E27FC236}">
              <a16:creationId xmlns:a16="http://schemas.microsoft.com/office/drawing/2014/main" id="{00000000-0008-0000-0000-0000B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01" name="Text Box 1">
          <a:extLst>
            <a:ext uri="{FF2B5EF4-FFF2-40B4-BE49-F238E27FC236}">
              <a16:creationId xmlns:a16="http://schemas.microsoft.com/office/drawing/2014/main" id="{00000000-0008-0000-0000-0000B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02" name="Text Box 1">
          <a:extLst>
            <a:ext uri="{FF2B5EF4-FFF2-40B4-BE49-F238E27FC236}">
              <a16:creationId xmlns:a16="http://schemas.microsoft.com/office/drawing/2014/main" id="{00000000-0008-0000-0000-0000B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03" name="Text Box 1">
          <a:extLst>
            <a:ext uri="{FF2B5EF4-FFF2-40B4-BE49-F238E27FC236}">
              <a16:creationId xmlns:a16="http://schemas.microsoft.com/office/drawing/2014/main" id="{00000000-0008-0000-0000-0000B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04" name="Text Box 1">
          <a:extLst>
            <a:ext uri="{FF2B5EF4-FFF2-40B4-BE49-F238E27FC236}">
              <a16:creationId xmlns:a16="http://schemas.microsoft.com/office/drawing/2014/main" id="{00000000-0008-0000-0000-0000C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05" name="Text Box 1">
          <a:extLst>
            <a:ext uri="{FF2B5EF4-FFF2-40B4-BE49-F238E27FC236}">
              <a16:creationId xmlns:a16="http://schemas.microsoft.com/office/drawing/2014/main" id="{00000000-0008-0000-0000-0000C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06" name="Text Box 1">
          <a:extLst>
            <a:ext uri="{FF2B5EF4-FFF2-40B4-BE49-F238E27FC236}">
              <a16:creationId xmlns:a16="http://schemas.microsoft.com/office/drawing/2014/main" id="{00000000-0008-0000-0000-0000C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07" name="Text Box 1">
          <a:extLst>
            <a:ext uri="{FF2B5EF4-FFF2-40B4-BE49-F238E27FC236}">
              <a16:creationId xmlns:a16="http://schemas.microsoft.com/office/drawing/2014/main" id="{00000000-0008-0000-0000-0000C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08" name="Text Box 1">
          <a:extLst>
            <a:ext uri="{FF2B5EF4-FFF2-40B4-BE49-F238E27FC236}">
              <a16:creationId xmlns:a16="http://schemas.microsoft.com/office/drawing/2014/main" id="{00000000-0008-0000-0000-0000C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09" name="Text Box 1">
          <a:extLst>
            <a:ext uri="{FF2B5EF4-FFF2-40B4-BE49-F238E27FC236}">
              <a16:creationId xmlns:a16="http://schemas.microsoft.com/office/drawing/2014/main" id="{00000000-0008-0000-0000-0000C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10" name="Text Box 1">
          <a:extLst>
            <a:ext uri="{FF2B5EF4-FFF2-40B4-BE49-F238E27FC236}">
              <a16:creationId xmlns:a16="http://schemas.microsoft.com/office/drawing/2014/main" id="{00000000-0008-0000-0000-0000C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11" name="Text Box 1">
          <a:extLst>
            <a:ext uri="{FF2B5EF4-FFF2-40B4-BE49-F238E27FC236}">
              <a16:creationId xmlns:a16="http://schemas.microsoft.com/office/drawing/2014/main" id="{00000000-0008-0000-0000-0000C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12" name="Text Box 1">
          <a:extLst>
            <a:ext uri="{FF2B5EF4-FFF2-40B4-BE49-F238E27FC236}">
              <a16:creationId xmlns:a16="http://schemas.microsoft.com/office/drawing/2014/main" id="{00000000-0008-0000-0000-0000C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13" name="Text Box 1">
          <a:extLst>
            <a:ext uri="{FF2B5EF4-FFF2-40B4-BE49-F238E27FC236}">
              <a16:creationId xmlns:a16="http://schemas.microsoft.com/office/drawing/2014/main" id="{00000000-0008-0000-0000-0000C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14" name="Text Box 1">
          <a:extLst>
            <a:ext uri="{FF2B5EF4-FFF2-40B4-BE49-F238E27FC236}">
              <a16:creationId xmlns:a16="http://schemas.microsoft.com/office/drawing/2014/main" id="{00000000-0008-0000-0000-0000C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15" name="Text Box 1">
          <a:extLst>
            <a:ext uri="{FF2B5EF4-FFF2-40B4-BE49-F238E27FC236}">
              <a16:creationId xmlns:a16="http://schemas.microsoft.com/office/drawing/2014/main" id="{00000000-0008-0000-0000-0000C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16" name="Text Box 1">
          <a:extLst>
            <a:ext uri="{FF2B5EF4-FFF2-40B4-BE49-F238E27FC236}">
              <a16:creationId xmlns:a16="http://schemas.microsoft.com/office/drawing/2014/main" id="{00000000-0008-0000-0000-0000C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17" name="Text Box 1">
          <a:extLst>
            <a:ext uri="{FF2B5EF4-FFF2-40B4-BE49-F238E27FC236}">
              <a16:creationId xmlns:a16="http://schemas.microsoft.com/office/drawing/2014/main" id="{00000000-0008-0000-0000-0000C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18" name="Text Box 1">
          <a:extLst>
            <a:ext uri="{FF2B5EF4-FFF2-40B4-BE49-F238E27FC236}">
              <a16:creationId xmlns:a16="http://schemas.microsoft.com/office/drawing/2014/main" id="{00000000-0008-0000-0000-0000C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19" name="Text Box 1">
          <a:extLst>
            <a:ext uri="{FF2B5EF4-FFF2-40B4-BE49-F238E27FC236}">
              <a16:creationId xmlns:a16="http://schemas.microsoft.com/office/drawing/2014/main" id="{00000000-0008-0000-0000-0000C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20" name="Text Box 1">
          <a:extLst>
            <a:ext uri="{FF2B5EF4-FFF2-40B4-BE49-F238E27FC236}">
              <a16:creationId xmlns:a16="http://schemas.microsoft.com/office/drawing/2014/main" id="{00000000-0008-0000-0000-0000D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21" name="Text Box 1">
          <a:extLst>
            <a:ext uri="{FF2B5EF4-FFF2-40B4-BE49-F238E27FC236}">
              <a16:creationId xmlns:a16="http://schemas.microsoft.com/office/drawing/2014/main" id="{00000000-0008-0000-0000-0000D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22" name="Text Box 1">
          <a:extLst>
            <a:ext uri="{FF2B5EF4-FFF2-40B4-BE49-F238E27FC236}">
              <a16:creationId xmlns:a16="http://schemas.microsoft.com/office/drawing/2014/main" id="{00000000-0008-0000-0000-0000D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23" name="Text Box 1">
          <a:extLst>
            <a:ext uri="{FF2B5EF4-FFF2-40B4-BE49-F238E27FC236}">
              <a16:creationId xmlns:a16="http://schemas.microsoft.com/office/drawing/2014/main" id="{00000000-0008-0000-0000-0000D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24" name="Text Box 1">
          <a:extLst>
            <a:ext uri="{FF2B5EF4-FFF2-40B4-BE49-F238E27FC236}">
              <a16:creationId xmlns:a16="http://schemas.microsoft.com/office/drawing/2014/main" id="{00000000-0008-0000-0000-0000D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25" name="Text Box 1">
          <a:extLst>
            <a:ext uri="{FF2B5EF4-FFF2-40B4-BE49-F238E27FC236}">
              <a16:creationId xmlns:a16="http://schemas.microsoft.com/office/drawing/2014/main" id="{00000000-0008-0000-0000-0000D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26" name="Text Box 1">
          <a:extLst>
            <a:ext uri="{FF2B5EF4-FFF2-40B4-BE49-F238E27FC236}">
              <a16:creationId xmlns:a16="http://schemas.microsoft.com/office/drawing/2014/main" id="{00000000-0008-0000-0000-0000D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27" name="Text Box 1">
          <a:extLst>
            <a:ext uri="{FF2B5EF4-FFF2-40B4-BE49-F238E27FC236}">
              <a16:creationId xmlns:a16="http://schemas.microsoft.com/office/drawing/2014/main" id="{00000000-0008-0000-0000-0000D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28" name="Text Box 1">
          <a:extLst>
            <a:ext uri="{FF2B5EF4-FFF2-40B4-BE49-F238E27FC236}">
              <a16:creationId xmlns:a16="http://schemas.microsoft.com/office/drawing/2014/main" id="{00000000-0008-0000-0000-0000D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29" name="Text Box 1">
          <a:extLst>
            <a:ext uri="{FF2B5EF4-FFF2-40B4-BE49-F238E27FC236}">
              <a16:creationId xmlns:a16="http://schemas.microsoft.com/office/drawing/2014/main" id="{00000000-0008-0000-0000-0000D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30" name="Text Box 1">
          <a:extLst>
            <a:ext uri="{FF2B5EF4-FFF2-40B4-BE49-F238E27FC236}">
              <a16:creationId xmlns:a16="http://schemas.microsoft.com/office/drawing/2014/main" id="{00000000-0008-0000-0000-0000D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31" name="Text Box 1">
          <a:extLst>
            <a:ext uri="{FF2B5EF4-FFF2-40B4-BE49-F238E27FC236}">
              <a16:creationId xmlns:a16="http://schemas.microsoft.com/office/drawing/2014/main" id="{00000000-0008-0000-0000-0000D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32" name="Text Box 1">
          <a:extLst>
            <a:ext uri="{FF2B5EF4-FFF2-40B4-BE49-F238E27FC236}">
              <a16:creationId xmlns:a16="http://schemas.microsoft.com/office/drawing/2014/main" id="{00000000-0008-0000-0000-0000D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33" name="Text Box 1">
          <a:extLst>
            <a:ext uri="{FF2B5EF4-FFF2-40B4-BE49-F238E27FC236}">
              <a16:creationId xmlns:a16="http://schemas.microsoft.com/office/drawing/2014/main" id="{00000000-0008-0000-0000-0000D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34" name="Text Box 1">
          <a:extLst>
            <a:ext uri="{FF2B5EF4-FFF2-40B4-BE49-F238E27FC236}">
              <a16:creationId xmlns:a16="http://schemas.microsoft.com/office/drawing/2014/main" id="{00000000-0008-0000-0000-0000D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35" name="Text Box 1">
          <a:extLst>
            <a:ext uri="{FF2B5EF4-FFF2-40B4-BE49-F238E27FC236}">
              <a16:creationId xmlns:a16="http://schemas.microsoft.com/office/drawing/2014/main" id="{00000000-0008-0000-0000-0000D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36" name="Text Box 1">
          <a:extLst>
            <a:ext uri="{FF2B5EF4-FFF2-40B4-BE49-F238E27FC236}">
              <a16:creationId xmlns:a16="http://schemas.microsoft.com/office/drawing/2014/main" id="{00000000-0008-0000-0000-0000E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37" name="Text Box 1">
          <a:extLst>
            <a:ext uri="{FF2B5EF4-FFF2-40B4-BE49-F238E27FC236}">
              <a16:creationId xmlns:a16="http://schemas.microsoft.com/office/drawing/2014/main" id="{00000000-0008-0000-0000-0000E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38" name="Text Box 1">
          <a:extLst>
            <a:ext uri="{FF2B5EF4-FFF2-40B4-BE49-F238E27FC236}">
              <a16:creationId xmlns:a16="http://schemas.microsoft.com/office/drawing/2014/main" id="{00000000-0008-0000-0000-0000E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39" name="Text Box 1">
          <a:extLst>
            <a:ext uri="{FF2B5EF4-FFF2-40B4-BE49-F238E27FC236}">
              <a16:creationId xmlns:a16="http://schemas.microsoft.com/office/drawing/2014/main" id="{00000000-0008-0000-0000-0000E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40" name="Text Box 1">
          <a:extLst>
            <a:ext uri="{FF2B5EF4-FFF2-40B4-BE49-F238E27FC236}">
              <a16:creationId xmlns:a16="http://schemas.microsoft.com/office/drawing/2014/main" id="{00000000-0008-0000-0000-0000E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41" name="Text Box 1">
          <a:extLst>
            <a:ext uri="{FF2B5EF4-FFF2-40B4-BE49-F238E27FC236}">
              <a16:creationId xmlns:a16="http://schemas.microsoft.com/office/drawing/2014/main" id="{00000000-0008-0000-0000-0000E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42" name="Text Box 1">
          <a:extLst>
            <a:ext uri="{FF2B5EF4-FFF2-40B4-BE49-F238E27FC236}">
              <a16:creationId xmlns:a16="http://schemas.microsoft.com/office/drawing/2014/main" id="{00000000-0008-0000-0000-0000E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43" name="Text Box 1">
          <a:extLst>
            <a:ext uri="{FF2B5EF4-FFF2-40B4-BE49-F238E27FC236}">
              <a16:creationId xmlns:a16="http://schemas.microsoft.com/office/drawing/2014/main" id="{00000000-0008-0000-0000-0000E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44" name="Text Box 1">
          <a:extLst>
            <a:ext uri="{FF2B5EF4-FFF2-40B4-BE49-F238E27FC236}">
              <a16:creationId xmlns:a16="http://schemas.microsoft.com/office/drawing/2014/main" id="{00000000-0008-0000-0000-0000E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45" name="Text Box 1">
          <a:extLst>
            <a:ext uri="{FF2B5EF4-FFF2-40B4-BE49-F238E27FC236}">
              <a16:creationId xmlns:a16="http://schemas.microsoft.com/office/drawing/2014/main" id="{00000000-0008-0000-0000-0000E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46" name="Text Box 1">
          <a:extLst>
            <a:ext uri="{FF2B5EF4-FFF2-40B4-BE49-F238E27FC236}">
              <a16:creationId xmlns:a16="http://schemas.microsoft.com/office/drawing/2014/main" id="{00000000-0008-0000-0000-0000E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47" name="Text Box 1">
          <a:extLst>
            <a:ext uri="{FF2B5EF4-FFF2-40B4-BE49-F238E27FC236}">
              <a16:creationId xmlns:a16="http://schemas.microsoft.com/office/drawing/2014/main" id="{00000000-0008-0000-0000-0000E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48" name="Text Box 1">
          <a:extLst>
            <a:ext uri="{FF2B5EF4-FFF2-40B4-BE49-F238E27FC236}">
              <a16:creationId xmlns:a16="http://schemas.microsoft.com/office/drawing/2014/main" id="{00000000-0008-0000-0000-0000E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49" name="Text Box 1">
          <a:extLst>
            <a:ext uri="{FF2B5EF4-FFF2-40B4-BE49-F238E27FC236}">
              <a16:creationId xmlns:a16="http://schemas.microsoft.com/office/drawing/2014/main" id="{00000000-0008-0000-0000-0000E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50" name="Text Box 1">
          <a:extLst>
            <a:ext uri="{FF2B5EF4-FFF2-40B4-BE49-F238E27FC236}">
              <a16:creationId xmlns:a16="http://schemas.microsoft.com/office/drawing/2014/main" id="{00000000-0008-0000-0000-0000E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51" name="Text Box 1">
          <a:extLst>
            <a:ext uri="{FF2B5EF4-FFF2-40B4-BE49-F238E27FC236}">
              <a16:creationId xmlns:a16="http://schemas.microsoft.com/office/drawing/2014/main" id="{00000000-0008-0000-0000-0000E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52" name="Text Box 1">
          <a:extLst>
            <a:ext uri="{FF2B5EF4-FFF2-40B4-BE49-F238E27FC236}">
              <a16:creationId xmlns:a16="http://schemas.microsoft.com/office/drawing/2014/main" id="{00000000-0008-0000-0000-0000F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53" name="Text Box 1">
          <a:extLst>
            <a:ext uri="{FF2B5EF4-FFF2-40B4-BE49-F238E27FC236}">
              <a16:creationId xmlns:a16="http://schemas.microsoft.com/office/drawing/2014/main" id="{00000000-0008-0000-0000-0000F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54" name="Text Box 1">
          <a:extLst>
            <a:ext uri="{FF2B5EF4-FFF2-40B4-BE49-F238E27FC236}">
              <a16:creationId xmlns:a16="http://schemas.microsoft.com/office/drawing/2014/main" id="{00000000-0008-0000-0000-0000F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55" name="Text Box 1">
          <a:extLst>
            <a:ext uri="{FF2B5EF4-FFF2-40B4-BE49-F238E27FC236}">
              <a16:creationId xmlns:a16="http://schemas.microsoft.com/office/drawing/2014/main" id="{00000000-0008-0000-0000-0000F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56" name="Text Box 1">
          <a:extLst>
            <a:ext uri="{FF2B5EF4-FFF2-40B4-BE49-F238E27FC236}">
              <a16:creationId xmlns:a16="http://schemas.microsoft.com/office/drawing/2014/main" id="{00000000-0008-0000-0000-0000F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57" name="Text Box 1">
          <a:extLst>
            <a:ext uri="{FF2B5EF4-FFF2-40B4-BE49-F238E27FC236}">
              <a16:creationId xmlns:a16="http://schemas.microsoft.com/office/drawing/2014/main" id="{00000000-0008-0000-0000-0000F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58" name="Text Box 1">
          <a:extLst>
            <a:ext uri="{FF2B5EF4-FFF2-40B4-BE49-F238E27FC236}">
              <a16:creationId xmlns:a16="http://schemas.microsoft.com/office/drawing/2014/main" id="{00000000-0008-0000-0000-0000F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59" name="Text Box 1">
          <a:extLst>
            <a:ext uri="{FF2B5EF4-FFF2-40B4-BE49-F238E27FC236}">
              <a16:creationId xmlns:a16="http://schemas.microsoft.com/office/drawing/2014/main" id="{00000000-0008-0000-0000-0000F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60" name="Text Box 1">
          <a:extLst>
            <a:ext uri="{FF2B5EF4-FFF2-40B4-BE49-F238E27FC236}">
              <a16:creationId xmlns:a16="http://schemas.microsoft.com/office/drawing/2014/main" id="{00000000-0008-0000-0000-0000F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61" name="Text Box 1">
          <a:extLst>
            <a:ext uri="{FF2B5EF4-FFF2-40B4-BE49-F238E27FC236}">
              <a16:creationId xmlns:a16="http://schemas.microsoft.com/office/drawing/2014/main" id="{00000000-0008-0000-0000-0000F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62" name="Text Box 1">
          <a:extLst>
            <a:ext uri="{FF2B5EF4-FFF2-40B4-BE49-F238E27FC236}">
              <a16:creationId xmlns:a16="http://schemas.microsoft.com/office/drawing/2014/main" id="{00000000-0008-0000-0000-0000F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63" name="Text Box 1">
          <a:extLst>
            <a:ext uri="{FF2B5EF4-FFF2-40B4-BE49-F238E27FC236}">
              <a16:creationId xmlns:a16="http://schemas.microsoft.com/office/drawing/2014/main" id="{00000000-0008-0000-0000-0000F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64" name="Text Box 1">
          <a:extLst>
            <a:ext uri="{FF2B5EF4-FFF2-40B4-BE49-F238E27FC236}">
              <a16:creationId xmlns:a16="http://schemas.microsoft.com/office/drawing/2014/main" id="{00000000-0008-0000-0000-0000F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65" name="Text Box 1">
          <a:extLst>
            <a:ext uri="{FF2B5EF4-FFF2-40B4-BE49-F238E27FC236}">
              <a16:creationId xmlns:a16="http://schemas.microsoft.com/office/drawing/2014/main" id="{00000000-0008-0000-0000-0000F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66" name="Text Box 1">
          <a:extLst>
            <a:ext uri="{FF2B5EF4-FFF2-40B4-BE49-F238E27FC236}">
              <a16:creationId xmlns:a16="http://schemas.microsoft.com/office/drawing/2014/main" id="{00000000-0008-0000-0000-0000F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67" name="Text Box 1">
          <a:extLst>
            <a:ext uri="{FF2B5EF4-FFF2-40B4-BE49-F238E27FC236}">
              <a16:creationId xmlns:a16="http://schemas.microsoft.com/office/drawing/2014/main" id="{00000000-0008-0000-0000-0000F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68" name="Text Box 1">
          <a:extLst>
            <a:ext uri="{FF2B5EF4-FFF2-40B4-BE49-F238E27FC236}">
              <a16:creationId xmlns:a16="http://schemas.microsoft.com/office/drawing/2014/main" id="{00000000-0008-0000-0000-00000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69" name="Text Box 1">
          <a:extLst>
            <a:ext uri="{FF2B5EF4-FFF2-40B4-BE49-F238E27FC236}">
              <a16:creationId xmlns:a16="http://schemas.microsoft.com/office/drawing/2014/main" id="{00000000-0008-0000-0000-00000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70" name="Text Box 1">
          <a:extLst>
            <a:ext uri="{FF2B5EF4-FFF2-40B4-BE49-F238E27FC236}">
              <a16:creationId xmlns:a16="http://schemas.microsoft.com/office/drawing/2014/main" id="{00000000-0008-0000-0000-00000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71" name="Text Box 1">
          <a:extLst>
            <a:ext uri="{FF2B5EF4-FFF2-40B4-BE49-F238E27FC236}">
              <a16:creationId xmlns:a16="http://schemas.microsoft.com/office/drawing/2014/main" id="{00000000-0008-0000-0000-00000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72" name="Text Box 1">
          <a:extLst>
            <a:ext uri="{FF2B5EF4-FFF2-40B4-BE49-F238E27FC236}">
              <a16:creationId xmlns:a16="http://schemas.microsoft.com/office/drawing/2014/main" id="{00000000-0008-0000-0000-00000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73" name="Text Box 1">
          <a:extLst>
            <a:ext uri="{FF2B5EF4-FFF2-40B4-BE49-F238E27FC236}">
              <a16:creationId xmlns:a16="http://schemas.microsoft.com/office/drawing/2014/main" id="{00000000-0008-0000-0000-00000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74" name="Text Box 1">
          <a:extLst>
            <a:ext uri="{FF2B5EF4-FFF2-40B4-BE49-F238E27FC236}">
              <a16:creationId xmlns:a16="http://schemas.microsoft.com/office/drawing/2014/main" id="{00000000-0008-0000-0000-00000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75" name="Text Box 1">
          <a:extLst>
            <a:ext uri="{FF2B5EF4-FFF2-40B4-BE49-F238E27FC236}">
              <a16:creationId xmlns:a16="http://schemas.microsoft.com/office/drawing/2014/main" id="{00000000-0008-0000-0000-00000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76" name="Text Box 1">
          <a:extLst>
            <a:ext uri="{FF2B5EF4-FFF2-40B4-BE49-F238E27FC236}">
              <a16:creationId xmlns:a16="http://schemas.microsoft.com/office/drawing/2014/main" id="{00000000-0008-0000-0000-00000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77" name="Text Box 1">
          <a:extLst>
            <a:ext uri="{FF2B5EF4-FFF2-40B4-BE49-F238E27FC236}">
              <a16:creationId xmlns:a16="http://schemas.microsoft.com/office/drawing/2014/main" id="{00000000-0008-0000-0000-00000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78" name="Text Box 1">
          <a:extLst>
            <a:ext uri="{FF2B5EF4-FFF2-40B4-BE49-F238E27FC236}">
              <a16:creationId xmlns:a16="http://schemas.microsoft.com/office/drawing/2014/main" id="{00000000-0008-0000-0000-00000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79" name="Text Box 1">
          <a:extLst>
            <a:ext uri="{FF2B5EF4-FFF2-40B4-BE49-F238E27FC236}">
              <a16:creationId xmlns:a16="http://schemas.microsoft.com/office/drawing/2014/main" id="{00000000-0008-0000-0000-00000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80" name="Text Box 1">
          <a:extLst>
            <a:ext uri="{FF2B5EF4-FFF2-40B4-BE49-F238E27FC236}">
              <a16:creationId xmlns:a16="http://schemas.microsoft.com/office/drawing/2014/main" id="{00000000-0008-0000-0000-00000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81" name="Text Box 1">
          <a:extLst>
            <a:ext uri="{FF2B5EF4-FFF2-40B4-BE49-F238E27FC236}">
              <a16:creationId xmlns:a16="http://schemas.microsoft.com/office/drawing/2014/main" id="{00000000-0008-0000-0000-00000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82" name="Text Box 1">
          <a:extLst>
            <a:ext uri="{FF2B5EF4-FFF2-40B4-BE49-F238E27FC236}">
              <a16:creationId xmlns:a16="http://schemas.microsoft.com/office/drawing/2014/main" id="{00000000-0008-0000-0000-00000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83" name="Text Box 1">
          <a:extLst>
            <a:ext uri="{FF2B5EF4-FFF2-40B4-BE49-F238E27FC236}">
              <a16:creationId xmlns:a16="http://schemas.microsoft.com/office/drawing/2014/main" id="{00000000-0008-0000-0000-00000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84" name="Text Box 1">
          <a:extLst>
            <a:ext uri="{FF2B5EF4-FFF2-40B4-BE49-F238E27FC236}">
              <a16:creationId xmlns:a16="http://schemas.microsoft.com/office/drawing/2014/main" id="{00000000-0008-0000-0000-00001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85" name="Text Box 1">
          <a:extLst>
            <a:ext uri="{FF2B5EF4-FFF2-40B4-BE49-F238E27FC236}">
              <a16:creationId xmlns:a16="http://schemas.microsoft.com/office/drawing/2014/main" id="{00000000-0008-0000-0000-00001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86" name="Text Box 1">
          <a:extLst>
            <a:ext uri="{FF2B5EF4-FFF2-40B4-BE49-F238E27FC236}">
              <a16:creationId xmlns:a16="http://schemas.microsoft.com/office/drawing/2014/main" id="{00000000-0008-0000-0000-00001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87" name="Text Box 1">
          <a:extLst>
            <a:ext uri="{FF2B5EF4-FFF2-40B4-BE49-F238E27FC236}">
              <a16:creationId xmlns:a16="http://schemas.microsoft.com/office/drawing/2014/main" id="{00000000-0008-0000-0000-00001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88" name="Text Box 1">
          <a:extLst>
            <a:ext uri="{FF2B5EF4-FFF2-40B4-BE49-F238E27FC236}">
              <a16:creationId xmlns:a16="http://schemas.microsoft.com/office/drawing/2014/main" id="{00000000-0008-0000-0000-00001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89" name="Text Box 1">
          <a:extLst>
            <a:ext uri="{FF2B5EF4-FFF2-40B4-BE49-F238E27FC236}">
              <a16:creationId xmlns:a16="http://schemas.microsoft.com/office/drawing/2014/main" id="{00000000-0008-0000-0000-00001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90" name="Text Box 1">
          <a:extLst>
            <a:ext uri="{FF2B5EF4-FFF2-40B4-BE49-F238E27FC236}">
              <a16:creationId xmlns:a16="http://schemas.microsoft.com/office/drawing/2014/main" id="{00000000-0008-0000-0000-00001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91" name="Text Box 1">
          <a:extLst>
            <a:ext uri="{FF2B5EF4-FFF2-40B4-BE49-F238E27FC236}">
              <a16:creationId xmlns:a16="http://schemas.microsoft.com/office/drawing/2014/main" id="{00000000-0008-0000-0000-00001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92" name="Text Box 1">
          <a:extLst>
            <a:ext uri="{FF2B5EF4-FFF2-40B4-BE49-F238E27FC236}">
              <a16:creationId xmlns:a16="http://schemas.microsoft.com/office/drawing/2014/main" id="{00000000-0008-0000-0000-00001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93" name="Text Box 1">
          <a:extLst>
            <a:ext uri="{FF2B5EF4-FFF2-40B4-BE49-F238E27FC236}">
              <a16:creationId xmlns:a16="http://schemas.microsoft.com/office/drawing/2014/main" id="{00000000-0008-0000-0000-00001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94" name="Text Box 1">
          <a:extLst>
            <a:ext uri="{FF2B5EF4-FFF2-40B4-BE49-F238E27FC236}">
              <a16:creationId xmlns:a16="http://schemas.microsoft.com/office/drawing/2014/main" id="{00000000-0008-0000-0000-00001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95" name="Text Box 1">
          <a:extLst>
            <a:ext uri="{FF2B5EF4-FFF2-40B4-BE49-F238E27FC236}">
              <a16:creationId xmlns:a16="http://schemas.microsoft.com/office/drawing/2014/main" id="{00000000-0008-0000-0000-00001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96" name="Text Box 1">
          <a:extLst>
            <a:ext uri="{FF2B5EF4-FFF2-40B4-BE49-F238E27FC236}">
              <a16:creationId xmlns:a16="http://schemas.microsoft.com/office/drawing/2014/main" id="{00000000-0008-0000-0000-00001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97" name="Text Box 1">
          <a:extLst>
            <a:ext uri="{FF2B5EF4-FFF2-40B4-BE49-F238E27FC236}">
              <a16:creationId xmlns:a16="http://schemas.microsoft.com/office/drawing/2014/main" id="{00000000-0008-0000-0000-00001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98" name="Text Box 1">
          <a:extLst>
            <a:ext uri="{FF2B5EF4-FFF2-40B4-BE49-F238E27FC236}">
              <a16:creationId xmlns:a16="http://schemas.microsoft.com/office/drawing/2014/main" id="{00000000-0008-0000-0000-00001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99" name="Text Box 1">
          <a:extLst>
            <a:ext uri="{FF2B5EF4-FFF2-40B4-BE49-F238E27FC236}">
              <a16:creationId xmlns:a16="http://schemas.microsoft.com/office/drawing/2014/main" id="{00000000-0008-0000-0000-00001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00" name="Text Box 1">
          <a:extLst>
            <a:ext uri="{FF2B5EF4-FFF2-40B4-BE49-F238E27FC236}">
              <a16:creationId xmlns:a16="http://schemas.microsoft.com/office/drawing/2014/main" id="{00000000-0008-0000-0000-00002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01" name="Text Box 1">
          <a:extLst>
            <a:ext uri="{FF2B5EF4-FFF2-40B4-BE49-F238E27FC236}">
              <a16:creationId xmlns:a16="http://schemas.microsoft.com/office/drawing/2014/main" id="{00000000-0008-0000-0000-00002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02" name="Text Box 1">
          <a:extLst>
            <a:ext uri="{FF2B5EF4-FFF2-40B4-BE49-F238E27FC236}">
              <a16:creationId xmlns:a16="http://schemas.microsoft.com/office/drawing/2014/main" id="{00000000-0008-0000-0000-00002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03" name="Text Box 1">
          <a:extLst>
            <a:ext uri="{FF2B5EF4-FFF2-40B4-BE49-F238E27FC236}">
              <a16:creationId xmlns:a16="http://schemas.microsoft.com/office/drawing/2014/main" id="{00000000-0008-0000-0000-00002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04" name="Text Box 1">
          <a:extLst>
            <a:ext uri="{FF2B5EF4-FFF2-40B4-BE49-F238E27FC236}">
              <a16:creationId xmlns:a16="http://schemas.microsoft.com/office/drawing/2014/main" id="{00000000-0008-0000-0000-00002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05" name="Text Box 1">
          <a:extLst>
            <a:ext uri="{FF2B5EF4-FFF2-40B4-BE49-F238E27FC236}">
              <a16:creationId xmlns:a16="http://schemas.microsoft.com/office/drawing/2014/main" id="{00000000-0008-0000-0000-00002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06" name="Text Box 1">
          <a:extLst>
            <a:ext uri="{FF2B5EF4-FFF2-40B4-BE49-F238E27FC236}">
              <a16:creationId xmlns:a16="http://schemas.microsoft.com/office/drawing/2014/main" id="{00000000-0008-0000-0000-00002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07" name="Text Box 1">
          <a:extLst>
            <a:ext uri="{FF2B5EF4-FFF2-40B4-BE49-F238E27FC236}">
              <a16:creationId xmlns:a16="http://schemas.microsoft.com/office/drawing/2014/main" id="{00000000-0008-0000-0000-00002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08" name="Text Box 1">
          <a:extLst>
            <a:ext uri="{FF2B5EF4-FFF2-40B4-BE49-F238E27FC236}">
              <a16:creationId xmlns:a16="http://schemas.microsoft.com/office/drawing/2014/main" id="{00000000-0008-0000-0000-00002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09" name="Text Box 1">
          <a:extLst>
            <a:ext uri="{FF2B5EF4-FFF2-40B4-BE49-F238E27FC236}">
              <a16:creationId xmlns:a16="http://schemas.microsoft.com/office/drawing/2014/main" id="{00000000-0008-0000-0000-00002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10" name="Text Box 1">
          <a:extLst>
            <a:ext uri="{FF2B5EF4-FFF2-40B4-BE49-F238E27FC236}">
              <a16:creationId xmlns:a16="http://schemas.microsoft.com/office/drawing/2014/main" id="{00000000-0008-0000-0000-00002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11" name="Text Box 1">
          <a:extLst>
            <a:ext uri="{FF2B5EF4-FFF2-40B4-BE49-F238E27FC236}">
              <a16:creationId xmlns:a16="http://schemas.microsoft.com/office/drawing/2014/main" id="{00000000-0008-0000-0000-00002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12" name="Text Box 1">
          <a:extLst>
            <a:ext uri="{FF2B5EF4-FFF2-40B4-BE49-F238E27FC236}">
              <a16:creationId xmlns:a16="http://schemas.microsoft.com/office/drawing/2014/main" id="{00000000-0008-0000-0000-00002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13" name="Text Box 1">
          <a:extLst>
            <a:ext uri="{FF2B5EF4-FFF2-40B4-BE49-F238E27FC236}">
              <a16:creationId xmlns:a16="http://schemas.microsoft.com/office/drawing/2014/main" id="{00000000-0008-0000-0000-00002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14" name="Text Box 1">
          <a:extLst>
            <a:ext uri="{FF2B5EF4-FFF2-40B4-BE49-F238E27FC236}">
              <a16:creationId xmlns:a16="http://schemas.microsoft.com/office/drawing/2014/main" id="{00000000-0008-0000-0000-00002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15" name="Text Box 1">
          <a:extLst>
            <a:ext uri="{FF2B5EF4-FFF2-40B4-BE49-F238E27FC236}">
              <a16:creationId xmlns:a16="http://schemas.microsoft.com/office/drawing/2014/main" id="{00000000-0008-0000-0000-00002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16" name="Text Box 1">
          <a:extLst>
            <a:ext uri="{FF2B5EF4-FFF2-40B4-BE49-F238E27FC236}">
              <a16:creationId xmlns:a16="http://schemas.microsoft.com/office/drawing/2014/main" id="{00000000-0008-0000-0000-00003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17" name="Text Box 1">
          <a:extLst>
            <a:ext uri="{FF2B5EF4-FFF2-40B4-BE49-F238E27FC236}">
              <a16:creationId xmlns:a16="http://schemas.microsoft.com/office/drawing/2014/main" id="{00000000-0008-0000-0000-00003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18" name="Text Box 1">
          <a:extLst>
            <a:ext uri="{FF2B5EF4-FFF2-40B4-BE49-F238E27FC236}">
              <a16:creationId xmlns:a16="http://schemas.microsoft.com/office/drawing/2014/main" id="{00000000-0008-0000-0000-00003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19" name="Text Box 1">
          <a:extLst>
            <a:ext uri="{FF2B5EF4-FFF2-40B4-BE49-F238E27FC236}">
              <a16:creationId xmlns:a16="http://schemas.microsoft.com/office/drawing/2014/main" id="{00000000-0008-0000-0000-00003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20" name="Text Box 1">
          <a:extLst>
            <a:ext uri="{FF2B5EF4-FFF2-40B4-BE49-F238E27FC236}">
              <a16:creationId xmlns:a16="http://schemas.microsoft.com/office/drawing/2014/main" id="{00000000-0008-0000-0000-00003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21" name="Text Box 1">
          <a:extLst>
            <a:ext uri="{FF2B5EF4-FFF2-40B4-BE49-F238E27FC236}">
              <a16:creationId xmlns:a16="http://schemas.microsoft.com/office/drawing/2014/main" id="{00000000-0008-0000-0000-00003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22" name="Text Box 1">
          <a:extLst>
            <a:ext uri="{FF2B5EF4-FFF2-40B4-BE49-F238E27FC236}">
              <a16:creationId xmlns:a16="http://schemas.microsoft.com/office/drawing/2014/main" id="{00000000-0008-0000-0000-00003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23" name="Text Box 1">
          <a:extLst>
            <a:ext uri="{FF2B5EF4-FFF2-40B4-BE49-F238E27FC236}">
              <a16:creationId xmlns:a16="http://schemas.microsoft.com/office/drawing/2014/main" id="{00000000-0008-0000-0000-00003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24" name="Text Box 1">
          <a:extLst>
            <a:ext uri="{FF2B5EF4-FFF2-40B4-BE49-F238E27FC236}">
              <a16:creationId xmlns:a16="http://schemas.microsoft.com/office/drawing/2014/main" id="{00000000-0008-0000-0000-00003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25" name="Text Box 1">
          <a:extLst>
            <a:ext uri="{FF2B5EF4-FFF2-40B4-BE49-F238E27FC236}">
              <a16:creationId xmlns:a16="http://schemas.microsoft.com/office/drawing/2014/main" id="{00000000-0008-0000-0000-00003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26" name="Text Box 1">
          <a:extLst>
            <a:ext uri="{FF2B5EF4-FFF2-40B4-BE49-F238E27FC236}">
              <a16:creationId xmlns:a16="http://schemas.microsoft.com/office/drawing/2014/main" id="{00000000-0008-0000-0000-00003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27" name="Text Box 1">
          <a:extLst>
            <a:ext uri="{FF2B5EF4-FFF2-40B4-BE49-F238E27FC236}">
              <a16:creationId xmlns:a16="http://schemas.microsoft.com/office/drawing/2014/main" id="{00000000-0008-0000-0000-00003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28" name="Text Box 1">
          <a:extLst>
            <a:ext uri="{FF2B5EF4-FFF2-40B4-BE49-F238E27FC236}">
              <a16:creationId xmlns:a16="http://schemas.microsoft.com/office/drawing/2014/main" id="{00000000-0008-0000-0000-00003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29" name="Text Box 1">
          <a:extLst>
            <a:ext uri="{FF2B5EF4-FFF2-40B4-BE49-F238E27FC236}">
              <a16:creationId xmlns:a16="http://schemas.microsoft.com/office/drawing/2014/main" id="{00000000-0008-0000-0000-00003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30" name="Text Box 1">
          <a:extLst>
            <a:ext uri="{FF2B5EF4-FFF2-40B4-BE49-F238E27FC236}">
              <a16:creationId xmlns:a16="http://schemas.microsoft.com/office/drawing/2014/main" id="{00000000-0008-0000-0000-00003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31" name="Text Box 1">
          <a:extLst>
            <a:ext uri="{FF2B5EF4-FFF2-40B4-BE49-F238E27FC236}">
              <a16:creationId xmlns:a16="http://schemas.microsoft.com/office/drawing/2014/main" id="{00000000-0008-0000-0000-00003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32" name="Text Box 1">
          <a:extLst>
            <a:ext uri="{FF2B5EF4-FFF2-40B4-BE49-F238E27FC236}">
              <a16:creationId xmlns:a16="http://schemas.microsoft.com/office/drawing/2014/main" id="{00000000-0008-0000-0000-00004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33" name="Text Box 1">
          <a:extLst>
            <a:ext uri="{FF2B5EF4-FFF2-40B4-BE49-F238E27FC236}">
              <a16:creationId xmlns:a16="http://schemas.microsoft.com/office/drawing/2014/main" id="{00000000-0008-0000-0000-00004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34" name="Text Box 1">
          <a:extLst>
            <a:ext uri="{FF2B5EF4-FFF2-40B4-BE49-F238E27FC236}">
              <a16:creationId xmlns:a16="http://schemas.microsoft.com/office/drawing/2014/main" id="{00000000-0008-0000-0000-00004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35" name="Text Box 1">
          <a:extLst>
            <a:ext uri="{FF2B5EF4-FFF2-40B4-BE49-F238E27FC236}">
              <a16:creationId xmlns:a16="http://schemas.microsoft.com/office/drawing/2014/main" id="{00000000-0008-0000-0000-00004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36" name="Text Box 1">
          <a:extLst>
            <a:ext uri="{FF2B5EF4-FFF2-40B4-BE49-F238E27FC236}">
              <a16:creationId xmlns:a16="http://schemas.microsoft.com/office/drawing/2014/main" id="{00000000-0008-0000-0000-00004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37" name="Text Box 1">
          <a:extLst>
            <a:ext uri="{FF2B5EF4-FFF2-40B4-BE49-F238E27FC236}">
              <a16:creationId xmlns:a16="http://schemas.microsoft.com/office/drawing/2014/main" id="{00000000-0008-0000-0000-00004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38" name="Text Box 1">
          <a:extLst>
            <a:ext uri="{FF2B5EF4-FFF2-40B4-BE49-F238E27FC236}">
              <a16:creationId xmlns:a16="http://schemas.microsoft.com/office/drawing/2014/main" id="{00000000-0008-0000-0000-00004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39" name="Text Box 1">
          <a:extLst>
            <a:ext uri="{FF2B5EF4-FFF2-40B4-BE49-F238E27FC236}">
              <a16:creationId xmlns:a16="http://schemas.microsoft.com/office/drawing/2014/main" id="{00000000-0008-0000-0000-00004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40" name="Text Box 1">
          <a:extLst>
            <a:ext uri="{FF2B5EF4-FFF2-40B4-BE49-F238E27FC236}">
              <a16:creationId xmlns:a16="http://schemas.microsoft.com/office/drawing/2014/main" id="{00000000-0008-0000-0000-00004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41" name="Text Box 1">
          <a:extLst>
            <a:ext uri="{FF2B5EF4-FFF2-40B4-BE49-F238E27FC236}">
              <a16:creationId xmlns:a16="http://schemas.microsoft.com/office/drawing/2014/main" id="{00000000-0008-0000-0000-00004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42" name="Text Box 1">
          <a:extLst>
            <a:ext uri="{FF2B5EF4-FFF2-40B4-BE49-F238E27FC236}">
              <a16:creationId xmlns:a16="http://schemas.microsoft.com/office/drawing/2014/main" id="{00000000-0008-0000-0000-00004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43" name="Text Box 1">
          <a:extLst>
            <a:ext uri="{FF2B5EF4-FFF2-40B4-BE49-F238E27FC236}">
              <a16:creationId xmlns:a16="http://schemas.microsoft.com/office/drawing/2014/main" id="{00000000-0008-0000-0000-00004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44" name="Text Box 1">
          <a:extLst>
            <a:ext uri="{FF2B5EF4-FFF2-40B4-BE49-F238E27FC236}">
              <a16:creationId xmlns:a16="http://schemas.microsoft.com/office/drawing/2014/main" id="{00000000-0008-0000-0000-00004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45" name="Text Box 1">
          <a:extLst>
            <a:ext uri="{FF2B5EF4-FFF2-40B4-BE49-F238E27FC236}">
              <a16:creationId xmlns:a16="http://schemas.microsoft.com/office/drawing/2014/main" id="{00000000-0008-0000-0000-00004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46" name="Text Box 1">
          <a:extLst>
            <a:ext uri="{FF2B5EF4-FFF2-40B4-BE49-F238E27FC236}">
              <a16:creationId xmlns:a16="http://schemas.microsoft.com/office/drawing/2014/main" id="{00000000-0008-0000-0000-00004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47" name="Text Box 1">
          <a:extLst>
            <a:ext uri="{FF2B5EF4-FFF2-40B4-BE49-F238E27FC236}">
              <a16:creationId xmlns:a16="http://schemas.microsoft.com/office/drawing/2014/main" id="{00000000-0008-0000-0000-00004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48" name="Text Box 1">
          <a:extLst>
            <a:ext uri="{FF2B5EF4-FFF2-40B4-BE49-F238E27FC236}">
              <a16:creationId xmlns:a16="http://schemas.microsoft.com/office/drawing/2014/main" id="{00000000-0008-0000-0000-00005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49" name="Text Box 1">
          <a:extLst>
            <a:ext uri="{FF2B5EF4-FFF2-40B4-BE49-F238E27FC236}">
              <a16:creationId xmlns:a16="http://schemas.microsoft.com/office/drawing/2014/main" id="{00000000-0008-0000-0000-00005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50" name="Text Box 1">
          <a:extLst>
            <a:ext uri="{FF2B5EF4-FFF2-40B4-BE49-F238E27FC236}">
              <a16:creationId xmlns:a16="http://schemas.microsoft.com/office/drawing/2014/main" id="{00000000-0008-0000-0000-00005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51" name="Text Box 1">
          <a:extLst>
            <a:ext uri="{FF2B5EF4-FFF2-40B4-BE49-F238E27FC236}">
              <a16:creationId xmlns:a16="http://schemas.microsoft.com/office/drawing/2014/main" id="{00000000-0008-0000-0000-00005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52" name="Text Box 1">
          <a:extLst>
            <a:ext uri="{FF2B5EF4-FFF2-40B4-BE49-F238E27FC236}">
              <a16:creationId xmlns:a16="http://schemas.microsoft.com/office/drawing/2014/main" id="{00000000-0008-0000-0000-00005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53" name="Text Box 1">
          <a:extLst>
            <a:ext uri="{FF2B5EF4-FFF2-40B4-BE49-F238E27FC236}">
              <a16:creationId xmlns:a16="http://schemas.microsoft.com/office/drawing/2014/main" id="{00000000-0008-0000-0000-00005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54" name="Text Box 1">
          <a:extLst>
            <a:ext uri="{FF2B5EF4-FFF2-40B4-BE49-F238E27FC236}">
              <a16:creationId xmlns:a16="http://schemas.microsoft.com/office/drawing/2014/main" id="{00000000-0008-0000-0000-00005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55" name="Text Box 1">
          <a:extLst>
            <a:ext uri="{FF2B5EF4-FFF2-40B4-BE49-F238E27FC236}">
              <a16:creationId xmlns:a16="http://schemas.microsoft.com/office/drawing/2014/main" id="{00000000-0008-0000-0000-00005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56" name="Text Box 1">
          <a:extLst>
            <a:ext uri="{FF2B5EF4-FFF2-40B4-BE49-F238E27FC236}">
              <a16:creationId xmlns:a16="http://schemas.microsoft.com/office/drawing/2014/main" id="{00000000-0008-0000-0000-00005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57" name="Text Box 1">
          <a:extLst>
            <a:ext uri="{FF2B5EF4-FFF2-40B4-BE49-F238E27FC236}">
              <a16:creationId xmlns:a16="http://schemas.microsoft.com/office/drawing/2014/main" id="{00000000-0008-0000-0000-00005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58" name="Text Box 1">
          <a:extLst>
            <a:ext uri="{FF2B5EF4-FFF2-40B4-BE49-F238E27FC236}">
              <a16:creationId xmlns:a16="http://schemas.microsoft.com/office/drawing/2014/main" id="{00000000-0008-0000-0000-00005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59" name="Text Box 1">
          <a:extLst>
            <a:ext uri="{FF2B5EF4-FFF2-40B4-BE49-F238E27FC236}">
              <a16:creationId xmlns:a16="http://schemas.microsoft.com/office/drawing/2014/main" id="{00000000-0008-0000-0000-00005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60" name="Text Box 1">
          <a:extLst>
            <a:ext uri="{FF2B5EF4-FFF2-40B4-BE49-F238E27FC236}">
              <a16:creationId xmlns:a16="http://schemas.microsoft.com/office/drawing/2014/main" id="{00000000-0008-0000-0000-00005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61" name="Text Box 1">
          <a:extLst>
            <a:ext uri="{FF2B5EF4-FFF2-40B4-BE49-F238E27FC236}">
              <a16:creationId xmlns:a16="http://schemas.microsoft.com/office/drawing/2014/main" id="{00000000-0008-0000-0000-00005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62" name="Text Box 1">
          <a:extLst>
            <a:ext uri="{FF2B5EF4-FFF2-40B4-BE49-F238E27FC236}">
              <a16:creationId xmlns:a16="http://schemas.microsoft.com/office/drawing/2014/main" id="{00000000-0008-0000-0000-00005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63" name="Text Box 1">
          <a:extLst>
            <a:ext uri="{FF2B5EF4-FFF2-40B4-BE49-F238E27FC236}">
              <a16:creationId xmlns:a16="http://schemas.microsoft.com/office/drawing/2014/main" id="{00000000-0008-0000-0000-00005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64" name="Text Box 1">
          <a:extLst>
            <a:ext uri="{FF2B5EF4-FFF2-40B4-BE49-F238E27FC236}">
              <a16:creationId xmlns:a16="http://schemas.microsoft.com/office/drawing/2014/main" id="{00000000-0008-0000-0000-00006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65" name="Text Box 1">
          <a:extLst>
            <a:ext uri="{FF2B5EF4-FFF2-40B4-BE49-F238E27FC236}">
              <a16:creationId xmlns:a16="http://schemas.microsoft.com/office/drawing/2014/main" id="{00000000-0008-0000-0000-00006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66" name="Text Box 1">
          <a:extLst>
            <a:ext uri="{FF2B5EF4-FFF2-40B4-BE49-F238E27FC236}">
              <a16:creationId xmlns:a16="http://schemas.microsoft.com/office/drawing/2014/main" id="{00000000-0008-0000-0000-00006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67" name="Text Box 1">
          <a:extLst>
            <a:ext uri="{FF2B5EF4-FFF2-40B4-BE49-F238E27FC236}">
              <a16:creationId xmlns:a16="http://schemas.microsoft.com/office/drawing/2014/main" id="{00000000-0008-0000-0000-00006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68" name="Text Box 1">
          <a:extLst>
            <a:ext uri="{FF2B5EF4-FFF2-40B4-BE49-F238E27FC236}">
              <a16:creationId xmlns:a16="http://schemas.microsoft.com/office/drawing/2014/main" id="{00000000-0008-0000-0000-00006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69" name="Text Box 1">
          <a:extLst>
            <a:ext uri="{FF2B5EF4-FFF2-40B4-BE49-F238E27FC236}">
              <a16:creationId xmlns:a16="http://schemas.microsoft.com/office/drawing/2014/main" id="{00000000-0008-0000-0000-00006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70" name="Text Box 1">
          <a:extLst>
            <a:ext uri="{FF2B5EF4-FFF2-40B4-BE49-F238E27FC236}">
              <a16:creationId xmlns:a16="http://schemas.microsoft.com/office/drawing/2014/main" id="{00000000-0008-0000-0000-00006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71" name="Text Box 1">
          <a:extLst>
            <a:ext uri="{FF2B5EF4-FFF2-40B4-BE49-F238E27FC236}">
              <a16:creationId xmlns:a16="http://schemas.microsoft.com/office/drawing/2014/main" id="{00000000-0008-0000-0000-00006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72" name="Text Box 1">
          <a:extLst>
            <a:ext uri="{FF2B5EF4-FFF2-40B4-BE49-F238E27FC236}">
              <a16:creationId xmlns:a16="http://schemas.microsoft.com/office/drawing/2014/main" id="{00000000-0008-0000-0000-00006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73" name="Text Box 1">
          <a:extLst>
            <a:ext uri="{FF2B5EF4-FFF2-40B4-BE49-F238E27FC236}">
              <a16:creationId xmlns:a16="http://schemas.microsoft.com/office/drawing/2014/main" id="{00000000-0008-0000-0000-00006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74" name="Text Box 1">
          <a:extLst>
            <a:ext uri="{FF2B5EF4-FFF2-40B4-BE49-F238E27FC236}">
              <a16:creationId xmlns:a16="http://schemas.microsoft.com/office/drawing/2014/main" id="{00000000-0008-0000-0000-00006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75" name="Text Box 1">
          <a:extLst>
            <a:ext uri="{FF2B5EF4-FFF2-40B4-BE49-F238E27FC236}">
              <a16:creationId xmlns:a16="http://schemas.microsoft.com/office/drawing/2014/main" id="{00000000-0008-0000-0000-00006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76" name="Text Box 1">
          <a:extLst>
            <a:ext uri="{FF2B5EF4-FFF2-40B4-BE49-F238E27FC236}">
              <a16:creationId xmlns:a16="http://schemas.microsoft.com/office/drawing/2014/main" id="{00000000-0008-0000-0000-00006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77" name="Text Box 1">
          <a:extLst>
            <a:ext uri="{FF2B5EF4-FFF2-40B4-BE49-F238E27FC236}">
              <a16:creationId xmlns:a16="http://schemas.microsoft.com/office/drawing/2014/main" id="{00000000-0008-0000-0000-00006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78" name="Text Box 1">
          <a:extLst>
            <a:ext uri="{FF2B5EF4-FFF2-40B4-BE49-F238E27FC236}">
              <a16:creationId xmlns:a16="http://schemas.microsoft.com/office/drawing/2014/main" id="{00000000-0008-0000-0000-00006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79" name="Text Box 1">
          <a:extLst>
            <a:ext uri="{FF2B5EF4-FFF2-40B4-BE49-F238E27FC236}">
              <a16:creationId xmlns:a16="http://schemas.microsoft.com/office/drawing/2014/main" id="{00000000-0008-0000-0000-00006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80" name="Text Box 1">
          <a:extLst>
            <a:ext uri="{FF2B5EF4-FFF2-40B4-BE49-F238E27FC236}">
              <a16:creationId xmlns:a16="http://schemas.microsoft.com/office/drawing/2014/main" id="{00000000-0008-0000-0000-00007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81" name="Text Box 1">
          <a:extLst>
            <a:ext uri="{FF2B5EF4-FFF2-40B4-BE49-F238E27FC236}">
              <a16:creationId xmlns:a16="http://schemas.microsoft.com/office/drawing/2014/main" id="{00000000-0008-0000-0000-00007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82" name="Text Box 1">
          <a:extLst>
            <a:ext uri="{FF2B5EF4-FFF2-40B4-BE49-F238E27FC236}">
              <a16:creationId xmlns:a16="http://schemas.microsoft.com/office/drawing/2014/main" id="{00000000-0008-0000-0000-00007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83" name="Text Box 1">
          <a:extLst>
            <a:ext uri="{FF2B5EF4-FFF2-40B4-BE49-F238E27FC236}">
              <a16:creationId xmlns:a16="http://schemas.microsoft.com/office/drawing/2014/main" id="{00000000-0008-0000-0000-00007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84" name="Text Box 1">
          <a:extLst>
            <a:ext uri="{FF2B5EF4-FFF2-40B4-BE49-F238E27FC236}">
              <a16:creationId xmlns:a16="http://schemas.microsoft.com/office/drawing/2014/main" id="{00000000-0008-0000-0000-00007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85" name="Text Box 1">
          <a:extLst>
            <a:ext uri="{FF2B5EF4-FFF2-40B4-BE49-F238E27FC236}">
              <a16:creationId xmlns:a16="http://schemas.microsoft.com/office/drawing/2014/main" id="{00000000-0008-0000-0000-00007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86" name="Text Box 1">
          <a:extLst>
            <a:ext uri="{FF2B5EF4-FFF2-40B4-BE49-F238E27FC236}">
              <a16:creationId xmlns:a16="http://schemas.microsoft.com/office/drawing/2014/main" id="{00000000-0008-0000-0000-00007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87" name="Text Box 1">
          <a:extLst>
            <a:ext uri="{FF2B5EF4-FFF2-40B4-BE49-F238E27FC236}">
              <a16:creationId xmlns:a16="http://schemas.microsoft.com/office/drawing/2014/main" id="{00000000-0008-0000-0000-00007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88" name="Text Box 1">
          <a:extLst>
            <a:ext uri="{FF2B5EF4-FFF2-40B4-BE49-F238E27FC236}">
              <a16:creationId xmlns:a16="http://schemas.microsoft.com/office/drawing/2014/main" id="{00000000-0008-0000-0000-00007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89" name="Text Box 1">
          <a:extLst>
            <a:ext uri="{FF2B5EF4-FFF2-40B4-BE49-F238E27FC236}">
              <a16:creationId xmlns:a16="http://schemas.microsoft.com/office/drawing/2014/main" id="{00000000-0008-0000-0000-00007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90" name="Text Box 1">
          <a:extLst>
            <a:ext uri="{FF2B5EF4-FFF2-40B4-BE49-F238E27FC236}">
              <a16:creationId xmlns:a16="http://schemas.microsoft.com/office/drawing/2014/main" id="{00000000-0008-0000-0000-00007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91" name="Text Box 1">
          <a:extLst>
            <a:ext uri="{FF2B5EF4-FFF2-40B4-BE49-F238E27FC236}">
              <a16:creationId xmlns:a16="http://schemas.microsoft.com/office/drawing/2014/main" id="{00000000-0008-0000-0000-00007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92" name="Text Box 1">
          <a:extLst>
            <a:ext uri="{FF2B5EF4-FFF2-40B4-BE49-F238E27FC236}">
              <a16:creationId xmlns:a16="http://schemas.microsoft.com/office/drawing/2014/main" id="{00000000-0008-0000-0000-00007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93" name="Text Box 1">
          <a:extLst>
            <a:ext uri="{FF2B5EF4-FFF2-40B4-BE49-F238E27FC236}">
              <a16:creationId xmlns:a16="http://schemas.microsoft.com/office/drawing/2014/main" id="{00000000-0008-0000-0000-00007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94" name="Text Box 1">
          <a:extLst>
            <a:ext uri="{FF2B5EF4-FFF2-40B4-BE49-F238E27FC236}">
              <a16:creationId xmlns:a16="http://schemas.microsoft.com/office/drawing/2014/main" id="{00000000-0008-0000-0000-00007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95" name="Text Box 1">
          <a:extLst>
            <a:ext uri="{FF2B5EF4-FFF2-40B4-BE49-F238E27FC236}">
              <a16:creationId xmlns:a16="http://schemas.microsoft.com/office/drawing/2014/main" id="{00000000-0008-0000-0000-00007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96" name="Text Box 1">
          <a:extLst>
            <a:ext uri="{FF2B5EF4-FFF2-40B4-BE49-F238E27FC236}">
              <a16:creationId xmlns:a16="http://schemas.microsoft.com/office/drawing/2014/main" id="{00000000-0008-0000-0000-00008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97" name="Text Box 1">
          <a:extLst>
            <a:ext uri="{FF2B5EF4-FFF2-40B4-BE49-F238E27FC236}">
              <a16:creationId xmlns:a16="http://schemas.microsoft.com/office/drawing/2014/main" id="{00000000-0008-0000-0000-00008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98" name="Text Box 1">
          <a:extLst>
            <a:ext uri="{FF2B5EF4-FFF2-40B4-BE49-F238E27FC236}">
              <a16:creationId xmlns:a16="http://schemas.microsoft.com/office/drawing/2014/main" id="{00000000-0008-0000-0000-00008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99" name="Text Box 1">
          <a:extLst>
            <a:ext uri="{FF2B5EF4-FFF2-40B4-BE49-F238E27FC236}">
              <a16:creationId xmlns:a16="http://schemas.microsoft.com/office/drawing/2014/main" id="{00000000-0008-0000-0000-00008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00" name="Text Box 1">
          <a:extLst>
            <a:ext uri="{FF2B5EF4-FFF2-40B4-BE49-F238E27FC236}">
              <a16:creationId xmlns:a16="http://schemas.microsoft.com/office/drawing/2014/main" id="{00000000-0008-0000-0000-00008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01" name="Text Box 1">
          <a:extLst>
            <a:ext uri="{FF2B5EF4-FFF2-40B4-BE49-F238E27FC236}">
              <a16:creationId xmlns:a16="http://schemas.microsoft.com/office/drawing/2014/main" id="{00000000-0008-0000-0000-00008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02" name="Text Box 1">
          <a:extLst>
            <a:ext uri="{FF2B5EF4-FFF2-40B4-BE49-F238E27FC236}">
              <a16:creationId xmlns:a16="http://schemas.microsoft.com/office/drawing/2014/main" id="{00000000-0008-0000-0000-00008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03" name="Text Box 1">
          <a:extLst>
            <a:ext uri="{FF2B5EF4-FFF2-40B4-BE49-F238E27FC236}">
              <a16:creationId xmlns:a16="http://schemas.microsoft.com/office/drawing/2014/main" id="{00000000-0008-0000-0000-00008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04" name="Text Box 1">
          <a:extLst>
            <a:ext uri="{FF2B5EF4-FFF2-40B4-BE49-F238E27FC236}">
              <a16:creationId xmlns:a16="http://schemas.microsoft.com/office/drawing/2014/main" id="{00000000-0008-0000-0000-00008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05" name="Text Box 1">
          <a:extLst>
            <a:ext uri="{FF2B5EF4-FFF2-40B4-BE49-F238E27FC236}">
              <a16:creationId xmlns:a16="http://schemas.microsoft.com/office/drawing/2014/main" id="{00000000-0008-0000-0000-00008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06" name="Text Box 1">
          <a:extLst>
            <a:ext uri="{FF2B5EF4-FFF2-40B4-BE49-F238E27FC236}">
              <a16:creationId xmlns:a16="http://schemas.microsoft.com/office/drawing/2014/main" id="{00000000-0008-0000-0000-00008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07" name="Text Box 1">
          <a:extLst>
            <a:ext uri="{FF2B5EF4-FFF2-40B4-BE49-F238E27FC236}">
              <a16:creationId xmlns:a16="http://schemas.microsoft.com/office/drawing/2014/main" id="{00000000-0008-0000-0000-00008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08" name="Text Box 1">
          <a:extLst>
            <a:ext uri="{FF2B5EF4-FFF2-40B4-BE49-F238E27FC236}">
              <a16:creationId xmlns:a16="http://schemas.microsoft.com/office/drawing/2014/main" id="{00000000-0008-0000-0000-00008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09" name="Text Box 1">
          <a:extLst>
            <a:ext uri="{FF2B5EF4-FFF2-40B4-BE49-F238E27FC236}">
              <a16:creationId xmlns:a16="http://schemas.microsoft.com/office/drawing/2014/main" id="{00000000-0008-0000-0000-00008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10" name="Text Box 1">
          <a:extLst>
            <a:ext uri="{FF2B5EF4-FFF2-40B4-BE49-F238E27FC236}">
              <a16:creationId xmlns:a16="http://schemas.microsoft.com/office/drawing/2014/main" id="{00000000-0008-0000-0000-00008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11" name="Text Box 1">
          <a:extLst>
            <a:ext uri="{FF2B5EF4-FFF2-40B4-BE49-F238E27FC236}">
              <a16:creationId xmlns:a16="http://schemas.microsoft.com/office/drawing/2014/main" id="{00000000-0008-0000-0000-00008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12" name="Text Box 1">
          <a:extLst>
            <a:ext uri="{FF2B5EF4-FFF2-40B4-BE49-F238E27FC236}">
              <a16:creationId xmlns:a16="http://schemas.microsoft.com/office/drawing/2014/main" id="{00000000-0008-0000-0000-00009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13" name="Text Box 1">
          <a:extLst>
            <a:ext uri="{FF2B5EF4-FFF2-40B4-BE49-F238E27FC236}">
              <a16:creationId xmlns:a16="http://schemas.microsoft.com/office/drawing/2014/main" id="{00000000-0008-0000-0000-00009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14" name="Text Box 1">
          <a:extLst>
            <a:ext uri="{FF2B5EF4-FFF2-40B4-BE49-F238E27FC236}">
              <a16:creationId xmlns:a16="http://schemas.microsoft.com/office/drawing/2014/main" id="{00000000-0008-0000-0000-00009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15" name="Text Box 1">
          <a:extLst>
            <a:ext uri="{FF2B5EF4-FFF2-40B4-BE49-F238E27FC236}">
              <a16:creationId xmlns:a16="http://schemas.microsoft.com/office/drawing/2014/main" id="{00000000-0008-0000-0000-00009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16" name="Text Box 1">
          <a:extLst>
            <a:ext uri="{FF2B5EF4-FFF2-40B4-BE49-F238E27FC236}">
              <a16:creationId xmlns:a16="http://schemas.microsoft.com/office/drawing/2014/main" id="{00000000-0008-0000-0000-00009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17" name="Text Box 1">
          <a:extLst>
            <a:ext uri="{FF2B5EF4-FFF2-40B4-BE49-F238E27FC236}">
              <a16:creationId xmlns:a16="http://schemas.microsoft.com/office/drawing/2014/main" id="{00000000-0008-0000-0000-00009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18" name="Text Box 1">
          <a:extLst>
            <a:ext uri="{FF2B5EF4-FFF2-40B4-BE49-F238E27FC236}">
              <a16:creationId xmlns:a16="http://schemas.microsoft.com/office/drawing/2014/main" id="{00000000-0008-0000-0000-00009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19" name="Text Box 1">
          <a:extLst>
            <a:ext uri="{FF2B5EF4-FFF2-40B4-BE49-F238E27FC236}">
              <a16:creationId xmlns:a16="http://schemas.microsoft.com/office/drawing/2014/main" id="{00000000-0008-0000-0000-00009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20" name="Text Box 1">
          <a:extLst>
            <a:ext uri="{FF2B5EF4-FFF2-40B4-BE49-F238E27FC236}">
              <a16:creationId xmlns:a16="http://schemas.microsoft.com/office/drawing/2014/main" id="{00000000-0008-0000-0000-00009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21" name="Text Box 1">
          <a:extLst>
            <a:ext uri="{FF2B5EF4-FFF2-40B4-BE49-F238E27FC236}">
              <a16:creationId xmlns:a16="http://schemas.microsoft.com/office/drawing/2014/main" id="{00000000-0008-0000-0000-00009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22" name="Text Box 1">
          <a:extLst>
            <a:ext uri="{FF2B5EF4-FFF2-40B4-BE49-F238E27FC236}">
              <a16:creationId xmlns:a16="http://schemas.microsoft.com/office/drawing/2014/main" id="{00000000-0008-0000-0000-00009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23" name="Text Box 1">
          <a:extLst>
            <a:ext uri="{FF2B5EF4-FFF2-40B4-BE49-F238E27FC236}">
              <a16:creationId xmlns:a16="http://schemas.microsoft.com/office/drawing/2014/main" id="{00000000-0008-0000-0000-00009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24" name="Text Box 1">
          <a:extLst>
            <a:ext uri="{FF2B5EF4-FFF2-40B4-BE49-F238E27FC236}">
              <a16:creationId xmlns:a16="http://schemas.microsoft.com/office/drawing/2014/main" id="{00000000-0008-0000-0000-00009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25" name="Text Box 1">
          <a:extLst>
            <a:ext uri="{FF2B5EF4-FFF2-40B4-BE49-F238E27FC236}">
              <a16:creationId xmlns:a16="http://schemas.microsoft.com/office/drawing/2014/main" id="{00000000-0008-0000-0000-00009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26" name="Text Box 1">
          <a:extLst>
            <a:ext uri="{FF2B5EF4-FFF2-40B4-BE49-F238E27FC236}">
              <a16:creationId xmlns:a16="http://schemas.microsoft.com/office/drawing/2014/main" id="{00000000-0008-0000-0000-00009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27" name="Text Box 1">
          <a:extLst>
            <a:ext uri="{FF2B5EF4-FFF2-40B4-BE49-F238E27FC236}">
              <a16:creationId xmlns:a16="http://schemas.microsoft.com/office/drawing/2014/main" id="{00000000-0008-0000-0000-00009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28" name="Text Box 1">
          <a:extLst>
            <a:ext uri="{FF2B5EF4-FFF2-40B4-BE49-F238E27FC236}">
              <a16:creationId xmlns:a16="http://schemas.microsoft.com/office/drawing/2014/main" id="{00000000-0008-0000-0000-0000A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29" name="Text Box 1">
          <a:extLst>
            <a:ext uri="{FF2B5EF4-FFF2-40B4-BE49-F238E27FC236}">
              <a16:creationId xmlns:a16="http://schemas.microsoft.com/office/drawing/2014/main" id="{00000000-0008-0000-0000-0000A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30" name="Text Box 1">
          <a:extLst>
            <a:ext uri="{FF2B5EF4-FFF2-40B4-BE49-F238E27FC236}">
              <a16:creationId xmlns:a16="http://schemas.microsoft.com/office/drawing/2014/main" id="{00000000-0008-0000-0000-0000A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31" name="Text Box 1">
          <a:extLst>
            <a:ext uri="{FF2B5EF4-FFF2-40B4-BE49-F238E27FC236}">
              <a16:creationId xmlns:a16="http://schemas.microsoft.com/office/drawing/2014/main" id="{00000000-0008-0000-0000-0000A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32" name="Text Box 1">
          <a:extLst>
            <a:ext uri="{FF2B5EF4-FFF2-40B4-BE49-F238E27FC236}">
              <a16:creationId xmlns:a16="http://schemas.microsoft.com/office/drawing/2014/main" id="{00000000-0008-0000-0000-0000A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33" name="Text Box 1">
          <a:extLst>
            <a:ext uri="{FF2B5EF4-FFF2-40B4-BE49-F238E27FC236}">
              <a16:creationId xmlns:a16="http://schemas.microsoft.com/office/drawing/2014/main" id="{00000000-0008-0000-0000-0000A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34" name="Text Box 1">
          <a:extLst>
            <a:ext uri="{FF2B5EF4-FFF2-40B4-BE49-F238E27FC236}">
              <a16:creationId xmlns:a16="http://schemas.microsoft.com/office/drawing/2014/main" id="{00000000-0008-0000-0000-0000A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35" name="Text Box 1">
          <a:extLst>
            <a:ext uri="{FF2B5EF4-FFF2-40B4-BE49-F238E27FC236}">
              <a16:creationId xmlns:a16="http://schemas.microsoft.com/office/drawing/2014/main" id="{00000000-0008-0000-0000-0000A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36" name="Text Box 1">
          <a:extLst>
            <a:ext uri="{FF2B5EF4-FFF2-40B4-BE49-F238E27FC236}">
              <a16:creationId xmlns:a16="http://schemas.microsoft.com/office/drawing/2014/main" id="{00000000-0008-0000-0000-0000A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37" name="Text Box 1">
          <a:extLst>
            <a:ext uri="{FF2B5EF4-FFF2-40B4-BE49-F238E27FC236}">
              <a16:creationId xmlns:a16="http://schemas.microsoft.com/office/drawing/2014/main" id="{00000000-0008-0000-0000-0000A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38" name="Text Box 1">
          <a:extLst>
            <a:ext uri="{FF2B5EF4-FFF2-40B4-BE49-F238E27FC236}">
              <a16:creationId xmlns:a16="http://schemas.microsoft.com/office/drawing/2014/main" id="{00000000-0008-0000-0000-0000A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39" name="Text Box 1">
          <a:extLst>
            <a:ext uri="{FF2B5EF4-FFF2-40B4-BE49-F238E27FC236}">
              <a16:creationId xmlns:a16="http://schemas.microsoft.com/office/drawing/2014/main" id="{00000000-0008-0000-0000-0000A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40" name="Text Box 1">
          <a:extLst>
            <a:ext uri="{FF2B5EF4-FFF2-40B4-BE49-F238E27FC236}">
              <a16:creationId xmlns:a16="http://schemas.microsoft.com/office/drawing/2014/main" id="{00000000-0008-0000-0000-0000A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41" name="Text Box 1">
          <a:extLst>
            <a:ext uri="{FF2B5EF4-FFF2-40B4-BE49-F238E27FC236}">
              <a16:creationId xmlns:a16="http://schemas.microsoft.com/office/drawing/2014/main" id="{00000000-0008-0000-0000-0000A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42" name="Text Box 1">
          <a:extLst>
            <a:ext uri="{FF2B5EF4-FFF2-40B4-BE49-F238E27FC236}">
              <a16:creationId xmlns:a16="http://schemas.microsoft.com/office/drawing/2014/main" id="{00000000-0008-0000-0000-0000A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43" name="Text Box 1">
          <a:extLst>
            <a:ext uri="{FF2B5EF4-FFF2-40B4-BE49-F238E27FC236}">
              <a16:creationId xmlns:a16="http://schemas.microsoft.com/office/drawing/2014/main" id="{00000000-0008-0000-0000-0000A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44" name="Text Box 1">
          <a:extLst>
            <a:ext uri="{FF2B5EF4-FFF2-40B4-BE49-F238E27FC236}">
              <a16:creationId xmlns:a16="http://schemas.microsoft.com/office/drawing/2014/main" id="{00000000-0008-0000-0000-0000B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45" name="Text Box 1">
          <a:extLst>
            <a:ext uri="{FF2B5EF4-FFF2-40B4-BE49-F238E27FC236}">
              <a16:creationId xmlns:a16="http://schemas.microsoft.com/office/drawing/2014/main" id="{00000000-0008-0000-0000-0000B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46" name="Text Box 1">
          <a:extLst>
            <a:ext uri="{FF2B5EF4-FFF2-40B4-BE49-F238E27FC236}">
              <a16:creationId xmlns:a16="http://schemas.microsoft.com/office/drawing/2014/main" id="{00000000-0008-0000-0000-0000B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47" name="Text Box 1">
          <a:extLst>
            <a:ext uri="{FF2B5EF4-FFF2-40B4-BE49-F238E27FC236}">
              <a16:creationId xmlns:a16="http://schemas.microsoft.com/office/drawing/2014/main" id="{00000000-0008-0000-0000-0000B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48" name="Text Box 1">
          <a:extLst>
            <a:ext uri="{FF2B5EF4-FFF2-40B4-BE49-F238E27FC236}">
              <a16:creationId xmlns:a16="http://schemas.microsoft.com/office/drawing/2014/main" id="{00000000-0008-0000-0000-0000B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49" name="Text Box 1">
          <a:extLst>
            <a:ext uri="{FF2B5EF4-FFF2-40B4-BE49-F238E27FC236}">
              <a16:creationId xmlns:a16="http://schemas.microsoft.com/office/drawing/2014/main" id="{00000000-0008-0000-0000-0000B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50" name="Text Box 1">
          <a:extLst>
            <a:ext uri="{FF2B5EF4-FFF2-40B4-BE49-F238E27FC236}">
              <a16:creationId xmlns:a16="http://schemas.microsoft.com/office/drawing/2014/main" id="{00000000-0008-0000-0000-0000B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51" name="Text Box 1">
          <a:extLst>
            <a:ext uri="{FF2B5EF4-FFF2-40B4-BE49-F238E27FC236}">
              <a16:creationId xmlns:a16="http://schemas.microsoft.com/office/drawing/2014/main" id="{00000000-0008-0000-0000-0000B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52" name="Text Box 1">
          <a:extLst>
            <a:ext uri="{FF2B5EF4-FFF2-40B4-BE49-F238E27FC236}">
              <a16:creationId xmlns:a16="http://schemas.microsoft.com/office/drawing/2014/main" id="{00000000-0008-0000-0000-0000B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53" name="Text Box 1">
          <a:extLst>
            <a:ext uri="{FF2B5EF4-FFF2-40B4-BE49-F238E27FC236}">
              <a16:creationId xmlns:a16="http://schemas.microsoft.com/office/drawing/2014/main" id="{00000000-0008-0000-0000-0000B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54" name="Text Box 1">
          <a:extLst>
            <a:ext uri="{FF2B5EF4-FFF2-40B4-BE49-F238E27FC236}">
              <a16:creationId xmlns:a16="http://schemas.microsoft.com/office/drawing/2014/main" id="{00000000-0008-0000-0000-0000B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55" name="Text Box 1">
          <a:extLst>
            <a:ext uri="{FF2B5EF4-FFF2-40B4-BE49-F238E27FC236}">
              <a16:creationId xmlns:a16="http://schemas.microsoft.com/office/drawing/2014/main" id="{00000000-0008-0000-0000-0000B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56" name="Text Box 1">
          <a:extLst>
            <a:ext uri="{FF2B5EF4-FFF2-40B4-BE49-F238E27FC236}">
              <a16:creationId xmlns:a16="http://schemas.microsoft.com/office/drawing/2014/main" id="{00000000-0008-0000-0000-0000B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57" name="Text Box 1">
          <a:extLst>
            <a:ext uri="{FF2B5EF4-FFF2-40B4-BE49-F238E27FC236}">
              <a16:creationId xmlns:a16="http://schemas.microsoft.com/office/drawing/2014/main" id="{00000000-0008-0000-0000-0000B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58" name="Text Box 1">
          <a:extLst>
            <a:ext uri="{FF2B5EF4-FFF2-40B4-BE49-F238E27FC236}">
              <a16:creationId xmlns:a16="http://schemas.microsoft.com/office/drawing/2014/main" id="{00000000-0008-0000-0000-0000B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59" name="Text Box 1">
          <a:extLst>
            <a:ext uri="{FF2B5EF4-FFF2-40B4-BE49-F238E27FC236}">
              <a16:creationId xmlns:a16="http://schemas.microsoft.com/office/drawing/2014/main" id="{00000000-0008-0000-0000-0000B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60" name="Text Box 1">
          <a:extLst>
            <a:ext uri="{FF2B5EF4-FFF2-40B4-BE49-F238E27FC236}">
              <a16:creationId xmlns:a16="http://schemas.microsoft.com/office/drawing/2014/main" id="{00000000-0008-0000-0000-0000C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61" name="Text Box 1">
          <a:extLst>
            <a:ext uri="{FF2B5EF4-FFF2-40B4-BE49-F238E27FC236}">
              <a16:creationId xmlns:a16="http://schemas.microsoft.com/office/drawing/2014/main" id="{00000000-0008-0000-0000-0000C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62" name="Text Box 1">
          <a:extLst>
            <a:ext uri="{FF2B5EF4-FFF2-40B4-BE49-F238E27FC236}">
              <a16:creationId xmlns:a16="http://schemas.microsoft.com/office/drawing/2014/main" id="{00000000-0008-0000-0000-0000C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63" name="Text Box 1">
          <a:extLst>
            <a:ext uri="{FF2B5EF4-FFF2-40B4-BE49-F238E27FC236}">
              <a16:creationId xmlns:a16="http://schemas.microsoft.com/office/drawing/2014/main" id="{00000000-0008-0000-0000-0000C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64" name="Text Box 1">
          <a:extLst>
            <a:ext uri="{FF2B5EF4-FFF2-40B4-BE49-F238E27FC236}">
              <a16:creationId xmlns:a16="http://schemas.microsoft.com/office/drawing/2014/main" id="{00000000-0008-0000-0000-0000C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65" name="Text Box 1">
          <a:extLst>
            <a:ext uri="{FF2B5EF4-FFF2-40B4-BE49-F238E27FC236}">
              <a16:creationId xmlns:a16="http://schemas.microsoft.com/office/drawing/2014/main" id="{00000000-0008-0000-0000-0000C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66" name="Text Box 1">
          <a:extLst>
            <a:ext uri="{FF2B5EF4-FFF2-40B4-BE49-F238E27FC236}">
              <a16:creationId xmlns:a16="http://schemas.microsoft.com/office/drawing/2014/main" id="{00000000-0008-0000-0000-0000C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67" name="Text Box 1">
          <a:extLst>
            <a:ext uri="{FF2B5EF4-FFF2-40B4-BE49-F238E27FC236}">
              <a16:creationId xmlns:a16="http://schemas.microsoft.com/office/drawing/2014/main" id="{00000000-0008-0000-0000-0000C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68" name="Text Box 1">
          <a:extLst>
            <a:ext uri="{FF2B5EF4-FFF2-40B4-BE49-F238E27FC236}">
              <a16:creationId xmlns:a16="http://schemas.microsoft.com/office/drawing/2014/main" id="{00000000-0008-0000-0000-0000C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69" name="Text Box 1">
          <a:extLst>
            <a:ext uri="{FF2B5EF4-FFF2-40B4-BE49-F238E27FC236}">
              <a16:creationId xmlns:a16="http://schemas.microsoft.com/office/drawing/2014/main" id="{00000000-0008-0000-0000-0000C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70" name="Text Box 1">
          <a:extLst>
            <a:ext uri="{FF2B5EF4-FFF2-40B4-BE49-F238E27FC236}">
              <a16:creationId xmlns:a16="http://schemas.microsoft.com/office/drawing/2014/main" id="{00000000-0008-0000-0000-0000C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71" name="Text Box 1">
          <a:extLst>
            <a:ext uri="{FF2B5EF4-FFF2-40B4-BE49-F238E27FC236}">
              <a16:creationId xmlns:a16="http://schemas.microsoft.com/office/drawing/2014/main" id="{00000000-0008-0000-0000-0000C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72" name="Text Box 1">
          <a:extLst>
            <a:ext uri="{FF2B5EF4-FFF2-40B4-BE49-F238E27FC236}">
              <a16:creationId xmlns:a16="http://schemas.microsoft.com/office/drawing/2014/main" id="{00000000-0008-0000-0000-0000C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73" name="Text Box 1">
          <a:extLst>
            <a:ext uri="{FF2B5EF4-FFF2-40B4-BE49-F238E27FC236}">
              <a16:creationId xmlns:a16="http://schemas.microsoft.com/office/drawing/2014/main" id="{00000000-0008-0000-0000-0000C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74" name="Text Box 1">
          <a:extLst>
            <a:ext uri="{FF2B5EF4-FFF2-40B4-BE49-F238E27FC236}">
              <a16:creationId xmlns:a16="http://schemas.microsoft.com/office/drawing/2014/main" id="{00000000-0008-0000-0000-0000C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75" name="Text Box 1">
          <a:extLst>
            <a:ext uri="{FF2B5EF4-FFF2-40B4-BE49-F238E27FC236}">
              <a16:creationId xmlns:a16="http://schemas.microsoft.com/office/drawing/2014/main" id="{00000000-0008-0000-0000-0000C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76" name="Text Box 1">
          <a:extLst>
            <a:ext uri="{FF2B5EF4-FFF2-40B4-BE49-F238E27FC236}">
              <a16:creationId xmlns:a16="http://schemas.microsoft.com/office/drawing/2014/main" id="{00000000-0008-0000-0000-0000D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77" name="Text Box 1">
          <a:extLst>
            <a:ext uri="{FF2B5EF4-FFF2-40B4-BE49-F238E27FC236}">
              <a16:creationId xmlns:a16="http://schemas.microsoft.com/office/drawing/2014/main" id="{00000000-0008-0000-0000-0000D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78" name="Text Box 1">
          <a:extLst>
            <a:ext uri="{FF2B5EF4-FFF2-40B4-BE49-F238E27FC236}">
              <a16:creationId xmlns:a16="http://schemas.microsoft.com/office/drawing/2014/main" id="{00000000-0008-0000-0000-0000D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79" name="Text Box 1">
          <a:extLst>
            <a:ext uri="{FF2B5EF4-FFF2-40B4-BE49-F238E27FC236}">
              <a16:creationId xmlns:a16="http://schemas.microsoft.com/office/drawing/2014/main" id="{00000000-0008-0000-0000-0000D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80" name="Text Box 1">
          <a:extLst>
            <a:ext uri="{FF2B5EF4-FFF2-40B4-BE49-F238E27FC236}">
              <a16:creationId xmlns:a16="http://schemas.microsoft.com/office/drawing/2014/main" id="{00000000-0008-0000-0000-0000D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81" name="Text Box 1">
          <a:extLst>
            <a:ext uri="{FF2B5EF4-FFF2-40B4-BE49-F238E27FC236}">
              <a16:creationId xmlns:a16="http://schemas.microsoft.com/office/drawing/2014/main" id="{00000000-0008-0000-0000-0000D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82" name="Text Box 1">
          <a:extLst>
            <a:ext uri="{FF2B5EF4-FFF2-40B4-BE49-F238E27FC236}">
              <a16:creationId xmlns:a16="http://schemas.microsoft.com/office/drawing/2014/main" id="{00000000-0008-0000-0000-0000D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83" name="Text Box 1">
          <a:extLst>
            <a:ext uri="{FF2B5EF4-FFF2-40B4-BE49-F238E27FC236}">
              <a16:creationId xmlns:a16="http://schemas.microsoft.com/office/drawing/2014/main" id="{00000000-0008-0000-0000-0000D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84" name="Text Box 1">
          <a:extLst>
            <a:ext uri="{FF2B5EF4-FFF2-40B4-BE49-F238E27FC236}">
              <a16:creationId xmlns:a16="http://schemas.microsoft.com/office/drawing/2014/main" id="{00000000-0008-0000-0000-0000D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85" name="Text Box 1">
          <a:extLst>
            <a:ext uri="{FF2B5EF4-FFF2-40B4-BE49-F238E27FC236}">
              <a16:creationId xmlns:a16="http://schemas.microsoft.com/office/drawing/2014/main" id="{00000000-0008-0000-0000-0000D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86" name="Text Box 1">
          <a:extLst>
            <a:ext uri="{FF2B5EF4-FFF2-40B4-BE49-F238E27FC236}">
              <a16:creationId xmlns:a16="http://schemas.microsoft.com/office/drawing/2014/main" id="{00000000-0008-0000-0000-0000D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87" name="Text Box 1">
          <a:extLst>
            <a:ext uri="{FF2B5EF4-FFF2-40B4-BE49-F238E27FC236}">
              <a16:creationId xmlns:a16="http://schemas.microsoft.com/office/drawing/2014/main" id="{00000000-0008-0000-0000-0000D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88" name="Text Box 1">
          <a:extLst>
            <a:ext uri="{FF2B5EF4-FFF2-40B4-BE49-F238E27FC236}">
              <a16:creationId xmlns:a16="http://schemas.microsoft.com/office/drawing/2014/main" id="{00000000-0008-0000-0000-0000D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89" name="Text Box 1">
          <a:extLst>
            <a:ext uri="{FF2B5EF4-FFF2-40B4-BE49-F238E27FC236}">
              <a16:creationId xmlns:a16="http://schemas.microsoft.com/office/drawing/2014/main" id="{00000000-0008-0000-0000-0000D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90" name="Text Box 1">
          <a:extLst>
            <a:ext uri="{FF2B5EF4-FFF2-40B4-BE49-F238E27FC236}">
              <a16:creationId xmlns:a16="http://schemas.microsoft.com/office/drawing/2014/main" id="{00000000-0008-0000-0000-0000D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91" name="Text Box 1">
          <a:extLst>
            <a:ext uri="{FF2B5EF4-FFF2-40B4-BE49-F238E27FC236}">
              <a16:creationId xmlns:a16="http://schemas.microsoft.com/office/drawing/2014/main" id="{00000000-0008-0000-0000-0000D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92" name="Text Box 1">
          <a:extLst>
            <a:ext uri="{FF2B5EF4-FFF2-40B4-BE49-F238E27FC236}">
              <a16:creationId xmlns:a16="http://schemas.microsoft.com/office/drawing/2014/main" id="{00000000-0008-0000-0000-0000E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93" name="Text Box 1">
          <a:extLst>
            <a:ext uri="{FF2B5EF4-FFF2-40B4-BE49-F238E27FC236}">
              <a16:creationId xmlns:a16="http://schemas.microsoft.com/office/drawing/2014/main" id="{00000000-0008-0000-0000-0000E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94" name="Text Box 1">
          <a:extLst>
            <a:ext uri="{FF2B5EF4-FFF2-40B4-BE49-F238E27FC236}">
              <a16:creationId xmlns:a16="http://schemas.microsoft.com/office/drawing/2014/main" id="{00000000-0008-0000-0000-0000E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95" name="Text Box 1">
          <a:extLst>
            <a:ext uri="{FF2B5EF4-FFF2-40B4-BE49-F238E27FC236}">
              <a16:creationId xmlns:a16="http://schemas.microsoft.com/office/drawing/2014/main" id="{00000000-0008-0000-0000-0000E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96" name="Text Box 1">
          <a:extLst>
            <a:ext uri="{FF2B5EF4-FFF2-40B4-BE49-F238E27FC236}">
              <a16:creationId xmlns:a16="http://schemas.microsoft.com/office/drawing/2014/main" id="{00000000-0008-0000-0000-0000E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97" name="Text Box 1">
          <a:extLst>
            <a:ext uri="{FF2B5EF4-FFF2-40B4-BE49-F238E27FC236}">
              <a16:creationId xmlns:a16="http://schemas.microsoft.com/office/drawing/2014/main" id="{00000000-0008-0000-0000-0000E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98" name="Text Box 1">
          <a:extLst>
            <a:ext uri="{FF2B5EF4-FFF2-40B4-BE49-F238E27FC236}">
              <a16:creationId xmlns:a16="http://schemas.microsoft.com/office/drawing/2014/main" id="{00000000-0008-0000-0000-0000E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99" name="Text Box 1">
          <a:extLst>
            <a:ext uri="{FF2B5EF4-FFF2-40B4-BE49-F238E27FC236}">
              <a16:creationId xmlns:a16="http://schemas.microsoft.com/office/drawing/2014/main" id="{00000000-0008-0000-0000-0000E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00" name="Text Box 1">
          <a:extLst>
            <a:ext uri="{FF2B5EF4-FFF2-40B4-BE49-F238E27FC236}">
              <a16:creationId xmlns:a16="http://schemas.microsoft.com/office/drawing/2014/main" id="{00000000-0008-0000-0000-0000E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01" name="Text Box 1">
          <a:extLst>
            <a:ext uri="{FF2B5EF4-FFF2-40B4-BE49-F238E27FC236}">
              <a16:creationId xmlns:a16="http://schemas.microsoft.com/office/drawing/2014/main" id="{00000000-0008-0000-0000-0000E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02" name="Text Box 1">
          <a:extLst>
            <a:ext uri="{FF2B5EF4-FFF2-40B4-BE49-F238E27FC236}">
              <a16:creationId xmlns:a16="http://schemas.microsoft.com/office/drawing/2014/main" id="{00000000-0008-0000-0000-0000E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03" name="Text Box 1">
          <a:extLst>
            <a:ext uri="{FF2B5EF4-FFF2-40B4-BE49-F238E27FC236}">
              <a16:creationId xmlns:a16="http://schemas.microsoft.com/office/drawing/2014/main" id="{00000000-0008-0000-0000-0000E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04" name="Text Box 1">
          <a:extLst>
            <a:ext uri="{FF2B5EF4-FFF2-40B4-BE49-F238E27FC236}">
              <a16:creationId xmlns:a16="http://schemas.microsoft.com/office/drawing/2014/main" id="{00000000-0008-0000-0000-0000E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05" name="Text Box 1">
          <a:extLst>
            <a:ext uri="{FF2B5EF4-FFF2-40B4-BE49-F238E27FC236}">
              <a16:creationId xmlns:a16="http://schemas.microsoft.com/office/drawing/2014/main" id="{00000000-0008-0000-0000-0000E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06" name="Text Box 1">
          <a:extLst>
            <a:ext uri="{FF2B5EF4-FFF2-40B4-BE49-F238E27FC236}">
              <a16:creationId xmlns:a16="http://schemas.microsoft.com/office/drawing/2014/main" id="{00000000-0008-0000-0000-0000E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07" name="Text Box 1">
          <a:extLst>
            <a:ext uri="{FF2B5EF4-FFF2-40B4-BE49-F238E27FC236}">
              <a16:creationId xmlns:a16="http://schemas.microsoft.com/office/drawing/2014/main" id="{00000000-0008-0000-0000-0000E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08" name="Text Box 1">
          <a:extLst>
            <a:ext uri="{FF2B5EF4-FFF2-40B4-BE49-F238E27FC236}">
              <a16:creationId xmlns:a16="http://schemas.microsoft.com/office/drawing/2014/main" id="{00000000-0008-0000-0000-0000F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09" name="Text Box 1">
          <a:extLst>
            <a:ext uri="{FF2B5EF4-FFF2-40B4-BE49-F238E27FC236}">
              <a16:creationId xmlns:a16="http://schemas.microsoft.com/office/drawing/2014/main" id="{00000000-0008-0000-0000-0000F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10" name="Text Box 1">
          <a:extLst>
            <a:ext uri="{FF2B5EF4-FFF2-40B4-BE49-F238E27FC236}">
              <a16:creationId xmlns:a16="http://schemas.microsoft.com/office/drawing/2014/main" id="{00000000-0008-0000-0000-0000F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11" name="Text Box 1">
          <a:extLst>
            <a:ext uri="{FF2B5EF4-FFF2-40B4-BE49-F238E27FC236}">
              <a16:creationId xmlns:a16="http://schemas.microsoft.com/office/drawing/2014/main" id="{00000000-0008-0000-0000-0000F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12" name="Text Box 1">
          <a:extLst>
            <a:ext uri="{FF2B5EF4-FFF2-40B4-BE49-F238E27FC236}">
              <a16:creationId xmlns:a16="http://schemas.microsoft.com/office/drawing/2014/main" id="{00000000-0008-0000-0000-0000F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13" name="Text Box 1">
          <a:extLst>
            <a:ext uri="{FF2B5EF4-FFF2-40B4-BE49-F238E27FC236}">
              <a16:creationId xmlns:a16="http://schemas.microsoft.com/office/drawing/2014/main" id="{00000000-0008-0000-0000-0000F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14" name="Text Box 1">
          <a:extLst>
            <a:ext uri="{FF2B5EF4-FFF2-40B4-BE49-F238E27FC236}">
              <a16:creationId xmlns:a16="http://schemas.microsoft.com/office/drawing/2014/main" id="{00000000-0008-0000-0000-0000F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15" name="Text Box 1">
          <a:extLst>
            <a:ext uri="{FF2B5EF4-FFF2-40B4-BE49-F238E27FC236}">
              <a16:creationId xmlns:a16="http://schemas.microsoft.com/office/drawing/2014/main" id="{00000000-0008-0000-0000-0000F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16" name="Text Box 1">
          <a:extLst>
            <a:ext uri="{FF2B5EF4-FFF2-40B4-BE49-F238E27FC236}">
              <a16:creationId xmlns:a16="http://schemas.microsoft.com/office/drawing/2014/main" id="{00000000-0008-0000-0000-0000F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17" name="Text Box 1">
          <a:extLst>
            <a:ext uri="{FF2B5EF4-FFF2-40B4-BE49-F238E27FC236}">
              <a16:creationId xmlns:a16="http://schemas.microsoft.com/office/drawing/2014/main" id="{00000000-0008-0000-0000-0000F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18" name="Text Box 1">
          <a:extLst>
            <a:ext uri="{FF2B5EF4-FFF2-40B4-BE49-F238E27FC236}">
              <a16:creationId xmlns:a16="http://schemas.microsoft.com/office/drawing/2014/main" id="{00000000-0008-0000-0000-0000F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19" name="Text Box 1">
          <a:extLst>
            <a:ext uri="{FF2B5EF4-FFF2-40B4-BE49-F238E27FC236}">
              <a16:creationId xmlns:a16="http://schemas.microsoft.com/office/drawing/2014/main" id="{00000000-0008-0000-0000-0000F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20" name="Text Box 1">
          <a:extLst>
            <a:ext uri="{FF2B5EF4-FFF2-40B4-BE49-F238E27FC236}">
              <a16:creationId xmlns:a16="http://schemas.microsoft.com/office/drawing/2014/main" id="{00000000-0008-0000-0000-0000F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21" name="Text Box 1">
          <a:extLst>
            <a:ext uri="{FF2B5EF4-FFF2-40B4-BE49-F238E27FC236}">
              <a16:creationId xmlns:a16="http://schemas.microsoft.com/office/drawing/2014/main" id="{00000000-0008-0000-0000-0000F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22" name="Text Box 1">
          <a:extLst>
            <a:ext uri="{FF2B5EF4-FFF2-40B4-BE49-F238E27FC236}">
              <a16:creationId xmlns:a16="http://schemas.microsoft.com/office/drawing/2014/main" id="{00000000-0008-0000-0000-0000F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23" name="Text Box 1">
          <a:extLst>
            <a:ext uri="{FF2B5EF4-FFF2-40B4-BE49-F238E27FC236}">
              <a16:creationId xmlns:a16="http://schemas.microsoft.com/office/drawing/2014/main" id="{00000000-0008-0000-0000-0000F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24" name="Text Box 1">
          <a:extLst>
            <a:ext uri="{FF2B5EF4-FFF2-40B4-BE49-F238E27FC236}">
              <a16:creationId xmlns:a16="http://schemas.microsoft.com/office/drawing/2014/main" id="{00000000-0008-0000-0000-00000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25" name="Text Box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26" name="Text Box 1">
          <a:extLst>
            <a:ext uri="{FF2B5EF4-FFF2-40B4-BE49-F238E27FC236}">
              <a16:creationId xmlns:a16="http://schemas.microsoft.com/office/drawing/2014/main" id="{00000000-0008-0000-0000-00000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27" name="Text Box 1">
          <a:extLst>
            <a:ext uri="{FF2B5EF4-FFF2-40B4-BE49-F238E27FC236}">
              <a16:creationId xmlns:a16="http://schemas.microsoft.com/office/drawing/2014/main" id="{00000000-0008-0000-0000-00000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28" name="Text Box 1">
          <a:extLst>
            <a:ext uri="{FF2B5EF4-FFF2-40B4-BE49-F238E27FC236}">
              <a16:creationId xmlns:a16="http://schemas.microsoft.com/office/drawing/2014/main" id="{00000000-0008-0000-0000-00000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29" name="Text Box 1">
          <a:extLst>
            <a:ext uri="{FF2B5EF4-FFF2-40B4-BE49-F238E27FC236}">
              <a16:creationId xmlns:a16="http://schemas.microsoft.com/office/drawing/2014/main" id="{00000000-0008-0000-0000-00000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30" name="Text Box 1">
          <a:extLst>
            <a:ext uri="{FF2B5EF4-FFF2-40B4-BE49-F238E27FC236}">
              <a16:creationId xmlns:a16="http://schemas.microsoft.com/office/drawing/2014/main" id="{00000000-0008-0000-0000-00000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31" name="Text Box 1">
          <a:extLst>
            <a:ext uri="{FF2B5EF4-FFF2-40B4-BE49-F238E27FC236}">
              <a16:creationId xmlns:a16="http://schemas.microsoft.com/office/drawing/2014/main" id="{00000000-0008-0000-0000-00000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32" name="Text Box 1">
          <a:extLst>
            <a:ext uri="{FF2B5EF4-FFF2-40B4-BE49-F238E27FC236}">
              <a16:creationId xmlns:a16="http://schemas.microsoft.com/office/drawing/2014/main" id="{00000000-0008-0000-0000-00000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33" name="Text Box 1">
          <a:extLst>
            <a:ext uri="{FF2B5EF4-FFF2-40B4-BE49-F238E27FC236}">
              <a16:creationId xmlns:a16="http://schemas.microsoft.com/office/drawing/2014/main" id="{00000000-0008-0000-0000-00000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34" name="Text Box 1">
          <a:extLst>
            <a:ext uri="{FF2B5EF4-FFF2-40B4-BE49-F238E27FC236}">
              <a16:creationId xmlns:a16="http://schemas.microsoft.com/office/drawing/2014/main" id="{00000000-0008-0000-0000-00000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35" name="Text Box 1">
          <a:extLst>
            <a:ext uri="{FF2B5EF4-FFF2-40B4-BE49-F238E27FC236}">
              <a16:creationId xmlns:a16="http://schemas.microsoft.com/office/drawing/2014/main" id="{00000000-0008-0000-0000-00000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36" name="Text Box 1">
          <a:extLst>
            <a:ext uri="{FF2B5EF4-FFF2-40B4-BE49-F238E27FC236}">
              <a16:creationId xmlns:a16="http://schemas.microsoft.com/office/drawing/2014/main" id="{00000000-0008-0000-0000-00000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37" name="Text Box 1">
          <a:extLst>
            <a:ext uri="{FF2B5EF4-FFF2-40B4-BE49-F238E27FC236}">
              <a16:creationId xmlns:a16="http://schemas.microsoft.com/office/drawing/2014/main" id="{00000000-0008-0000-0000-00000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38" name="Text Box 1">
          <a:extLst>
            <a:ext uri="{FF2B5EF4-FFF2-40B4-BE49-F238E27FC236}">
              <a16:creationId xmlns:a16="http://schemas.microsoft.com/office/drawing/2014/main" id="{00000000-0008-0000-0000-00000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39" name="Text Box 1">
          <a:extLst>
            <a:ext uri="{FF2B5EF4-FFF2-40B4-BE49-F238E27FC236}">
              <a16:creationId xmlns:a16="http://schemas.microsoft.com/office/drawing/2014/main" id="{00000000-0008-0000-0000-00000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40" name="Text Box 1">
          <a:extLst>
            <a:ext uri="{FF2B5EF4-FFF2-40B4-BE49-F238E27FC236}">
              <a16:creationId xmlns:a16="http://schemas.microsoft.com/office/drawing/2014/main" id="{00000000-0008-0000-0000-00001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41" name="Text Box 1">
          <a:extLst>
            <a:ext uri="{FF2B5EF4-FFF2-40B4-BE49-F238E27FC236}">
              <a16:creationId xmlns:a16="http://schemas.microsoft.com/office/drawing/2014/main" id="{00000000-0008-0000-0000-00001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42" name="Text Box 1">
          <a:extLst>
            <a:ext uri="{FF2B5EF4-FFF2-40B4-BE49-F238E27FC236}">
              <a16:creationId xmlns:a16="http://schemas.microsoft.com/office/drawing/2014/main" id="{00000000-0008-0000-0000-00001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43" name="Text Box 1">
          <a:extLst>
            <a:ext uri="{FF2B5EF4-FFF2-40B4-BE49-F238E27FC236}">
              <a16:creationId xmlns:a16="http://schemas.microsoft.com/office/drawing/2014/main" id="{00000000-0008-0000-0000-00001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44" name="Text Box 1">
          <a:extLst>
            <a:ext uri="{FF2B5EF4-FFF2-40B4-BE49-F238E27FC236}">
              <a16:creationId xmlns:a16="http://schemas.microsoft.com/office/drawing/2014/main" id="{00000000-0008-0000-0000-00001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45" name="Text Box 1">
          <a:extLst>
            <a:ext uri="{FF2B5EF4-FFF2-40B4-BE49-F238E27FC236}">
              <a16:creationId xmlns:a16="http://schemas.microsoft.com/office/drawing/2014/main" id="{00000000-0008-0000-0000-00001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46" name="Text Box 1">
          <a:extLst>
            <a:ext uri="{FF2B5EF4-FFF2-40B4-BE49-F238E27FC236}">
              <a16:creationId xmlns:a16="http://schemas.microsoft.com/office/drawing/2014/main" id="{00000000-0008-0000-0000-00001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47" name="Text Box 1">
          <a:extLst>
            <a:ext uri="{FF2B5EF4-FFF2-40B4-BE49-F238E27FC236}">
              <a16:creationId xmlns:a16="http://schemas.microsoft.com/office/drawing/2014/main" id="{00000000-0008-0000-0000-00001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48" name="Text Box 1">
          <a:extLst>
            <a:ext uri="{FF2B5EF4-FFF2-40B4-BE49-F238E27FC236}">
              <a16:creationId xmlns:a16="http://schemas.microsoft.com/office/drawing/2014/main" id="{00000000-0008-0000-0000-00001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49" name="Text Box 1">
          <a:extLst>
            <a:ext uri="{FF2B5EF4-FFF2-40B4-BE49-F238E27FC236}">
              <a16:creationId xmlns:a16="http://schemas.microsoft.com/office/drawing/2014/main" id="{00000000-0008-0000-0000-00001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50" name="Text Box 1">
          <a:extLst>
            <a:ext uri="{FF2B5EF4-FFF2-40B4-BE49-F238E27FC236}">
              <a16:creationId xmlns:a16="http://schemas.microsoft.com/office/drawing/2014/main" id="{00000000-0008-0000-0000-00001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51" name="Text Box 1">
          <a:extLst>
            <a:ext uri="{FF2B5EF4-FFF2-40B4-BE49-F238E27FC236}">
              <a16:creationId xmlns:a16="http://schemas.microsoft.com/office/drawing/2014/main" id="{00000000-0008-0000-0000-00001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52" name="Text Box 1">
          <a:extLst>
            <a:ext uri="{FF2B5EF4-FFF2-40B4-BE49-F238E27FC236}">
              <a16:creationId xmlns:a16="http://schemas.microsoft.com/office/drawing/2014/main" id="{00000000-0008-0000-0000-00001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53" name="Text Box 1">
          <a:extLst>
            <a:ext uri="{FF2B5EF4-FFF2-40B4-BE49-F238E27FC236}">
              <a16:creationId xmlns:a16="http://schemas.microsoft.com/office/drawing/2014/main" id="{00000000-0008-0000-0000-00001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54" name="Text Box 1">
          <a:extLst>
            <a:ext uri="{FF2B5EF4-FFF2-40B4-BE49-F238E27FC236}">
              <a16:creationId xmlns:a16="http://schemas.microsoft.com/office/drawing/2014/main" id="{00000000-0008-0000-0000-00001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55" name="Text Box 1">
          <a:extLst>
            <a:ext uri="{FF2B5EF4-FFF2-40B4-BE49-F238E27FC236}">
              <a16:creationId xmlns:a16="http://schemas.microsoft.com/office/drawing/2014/main" id="{00000000-0008-0000-0000-00001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56" name="Text Box 1">
          <a:extLst>
            <a:ext uri="{FF2B5EF4-FFF2-40B4-BE49-F238E27FC236}">
              <a16:creationId xmlns:a16="http://schemas.microsoft.com/office/drawing/2014/main" id="{00000000-0008-0000-0000-00002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57" name="Text Box 1">
          <a:extLst>
            <a:ext uri="{FF2B5EF4-FFF2-40B4-BE49-F238E27FC236}">
              <a16:creationId xmlns:a16="http://schemas.microsoft.com/office/drawing/2014/main" id="{00000000-0008-0000-0000-00002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58" name="Text Box 1">
          <a:extLst>
            <a:ext uri="{FF2B5EF4-FFF2-40B4-BE49-F238E27FC236}">
              <a16:creationId xmlns:a16="http://schemas.microsoft.com/office/drawing/2014/main" id="{00000000-0008-0000-0000-00002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59" name="Text Box 1">
          <a:extLst>
            <a:ext uri="{FF2B5EF4-FFF2-40B4-BE49-F238E27FC236}">
              <a16:creationId xmlns:a16="http://schemas.microsoft.com/office/drawing/2014/main" id="{00000000-0008-0000-0000-00002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60" name="Text Box 1">
          <a:extLst>
            <a:ext uri="{FF2B5EF4-FFF2-40B4-BE49-F238E27FC236}">
              <a16:creationId xmlns:a16="http://schemas.microsoft.com/office/drawing/2014/main" id="{00000000-0008-0000-0000-00002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61" name="Text Box 1">
          <a:extLst>
            <a:ext uri="{FF2B5EF4-FFF2-40B4-BE49-F238E27FC236}">
              <a16:creationId xmlns:a16="http://schemas.microsoft.com/office/drawing/2014/main" id="{00000000-0008-0000-0000-00002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62" name="Text Box 1">
          <a:extLst>
            <a:ext uri="{FF2B5EF4-FFF2-40B4-BE49-F238E27FC236}">
              <a16:creationId xmlns:a16="http://schemas.microsoft.com/office/drawing/2014/main" id="{00000000-0008-0000-0000-00002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63" name="Text Box 1">
          <a:extLst>
            <a:ext uri="{FF2B5EF4-FFF2-40B4-BE49-F238E27FC236}">
              <a16:creationId xmlns:a16="http://schemas.microsoft.com/office/drawing/2014/main" id="{00000000-0008-0000-0000-00002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64" name="Text Box 1">
          <a:extLst>
            <a:ext uri="{FF2B5EF4-FFF2-40B4-BE49-F238E27FC236}">
              <a16:creationId xmlns:a16="http://schemas.microsoft.com/office/drawing/2014/main" id="{00000000-0008-0000-0000-00002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65" name="Text Box 1">
          <a:extLst>
            <a:ext uri="{FF2B5EF4-FFF2-40B4-BE49-F238E27FC236}">
              <a16:creationId xmlns:a16="http://schemas.microsoft.com/office/drawing/2014/main" id="{00000000-0008-0000-0000-00002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66" name="Text Box 1">
          <a:extLst>
            <a:ext uri="{FF2B5EF4-FFF2-40B4-BE49-F238E27FC236}">
              <a16:creationId xmlns:a16="http://schemas.microsoft.com/office/drawing/2014/main" id="{00000000-0008-0000-0000-00002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67" name="Text Box 1">
          <a:extLst>
            <a:ext uri="{FF2B5EF4-FFF2-40B4-BE49-F238E27FC236}">
              <a16:creationId xmlns:a16="http://schemas.microsoft.com/office/drawing/2014/main" id="{00000000-0008-0000-0000-00002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68" name="Text Box 1">
          <a:extLst>
            <a:ext uri="{FF2B5EF4-FFF2-40B4-BE49-F238E27FC236}">
              <a16:creationId xmlns:a16="http://schemas.microsoft.com/office/drawing/2014/main" id="{00000000-0008-0000-0000-00002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69" name="Text Box 1">
          <a:extLst>
            <a:ext uri="{FF2B5EF4-FFF2-40B4-BE49-F238E27FC236}">
              <a16:creationId xmlns:a16="http://schemas.microsoft.com/office/drawing/2014/main" id="{00000000-0008-0000-0000-00002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70" name="Text Box 1">
          <a:extLst>
            <a:ext uri="{FF2B5EF4-FFF2-40B4-BE49-F238E27FC236}">
              <a16:creationId xmlns:a16="http://schemas.microsoft.com/office/drawing/2014/main" id="{00000000-0008-0000-0000-00002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71" name="Text Box 1">
          <a:extLst>
            <a:ext uri="{FF2B5EF4-FFF2-40B4-BE49-F238E27FC236}">
              <a16:creationId xmlns:a16="http://schemas.microsoft.com/office/drawing/2014/main" id="{00000000-0008-0000-0000-00002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72" name="Text Box 1">
          <a:extLst>
            <a:ext uri="{FF2B5EF4-FFF2-40B4-BE49-F238E27FC236}">
              <a16:creationId xmlns:a16="http://schemas.microsoft.com/office/drawing/2014/main" id="{00000000-0008-0000-0000-00003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73" name="Text Box 1">
          <a:extLst>
            <a:ext uri="{FF2B5EF4-FFF2-40B4-BE49-F238E27FC236}">
              <a16:creationId xmlns:a16="http://schemas.microsoft.com/office/drawing/2014/main" id="{00000000-0008-0000-0000-00003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74" name="Text Box 1">
          <a:extLst>
            <a:ext uri="{FF2B5EF4-FFF2-40B4-BE49-F238E27FC236}">
              <a16:creationId xmlns:a16="http://schemas.microsoft.com/office/drawing/2014/main" id="{00000000-0008-0000-0000-00003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75" name="Text Box 1">
          <a:extLst>
            <a:ext uri="{FF2B5EF4-FFF2-40B4-BE49-F238E27FC236}">
              <a16:creationId xmlns:a16="http://schemas.microsoft.com/office/drawing/2014/main" id="{00000000-0008-0000-0000-00003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76" name="Text Box 1">
          <a:extLst>
            <a:ext uri="{FF2B5EF4-FFF2-40B4-BE49-F238E27FC236}">
              <a16:creationId xmlns:a16="http://schemas.microsoft.com/office/drawing/2014/main" id="{00000000-0008-0000-0000-00003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77" name="Text Box 1">
          <a:extLst>
            <a:ext uri="{FF2B5EF4-FFF2-40B4-BE49-F238E27FC236}">
              <a16:creationId xmlns:a16="http://schemas.microsoft.com/office/drawing/2014/main" id="{00000000-0008-0000-0000-00003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78" name="Text Box 1">
          <a:extLst>
            <a:ext uri="{FF2B5EF4-FFF2-40B4-BE49-F238E27FC236}">
              <a16:creationId xmlns:a16="http://schemas.microsoft.com/office/drawing/2014/main" id="{00000000-0008-0000-0000-00003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79" name="Text Box 1">
          <a:extLst>
            <a:ext uri="{FF2B5EF4-FFF2-40B4-BE49-F238E27FC236}">
              <a16:creationId xmlns:a16="http://schemas.microsoft.com/office/drawing/2014/main" id="{00000000-0008-0000-0000-00003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80" name="Text Box 1">
          <a:extLst>
            <a:ext uri="{FF2B5EF4-FFF2-40B4-BE49-F238E27FC236}">
              <a16:creationId xmlns:a16="http://schemas.microsoft.com/office/drawing/2014/main" id="{00000000-0008-0000-0000-00003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81" name="Text Box 1">
          <a:extLst>
            <a:ext uri="{FF2B5EF4-FFF2-40B4-BE49-F238E27FC236}">
              <a16:creationId xmlns:a16="http://schemas.microsoft.com/office/drawing/2014/main" id="{00000000-0008-0000-0000-00003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82" name="Text Box 1">
          <a:extLst>
            <a:ext uri="{FF2B5EF4-FFF2-40B4-BE49-F238E27FC236}">
              <a16:creationId xmlns:a16="http://schemas.microsoft.com/office/drawing/2014/main" id="{00000000-0008-0000-0000-00003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83" name="Text Box 1">
          <a:extLst>
            <a:ext uri="{FF2B5EF4-FFF2-40B4-BE49-F238E27FC236}">
              <a16:creationId xmlns:a16="http://schemas.microsoft.com/office/drawing/2014/main" id="{00000000-0008-0000-0000-00003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84" name="Text Box 1">
          <a:extLst>
            <a:ext uri="{FF2B5EF4-FFF2-40B4-BE49-F238E27FC236}">
              <a16:creationId xmlns:a16="http://schemas.microsoft.com/office/drawing/2014/main" id="{00000000-0008-0000-0000-00003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85" name="Text Box 1">
          <a:extLst>
            <a:ext uri="{FF2B5EF4-FFF2-40B4-BE49-F238E27FC236}">
              <a16:creationId xmlns:a16="http://schemas.microsoft.com/office/drawing/2014/main" id="{00000000-0008-0000-0000-00003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86" name="Text Box 1">
          <a:extLst>
            <a:ext uri="{FF2B5EF4-FFF2-40B4-BE49-F238E27FC236}">
              <a16:creationId xmlns:a16="http://schemas.microsoft.com/office/drawing/2014/main" id="{00000000-0008-0000-0000-00003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87" name="Text Box 1">
          <a:extLst>
            <a:ext uri="{FF2B5EF4-FFF2-40B4-BE49-F238E27FC236}">
              <a16:creationId xmlns:a16="http://schemas.microsoft.com/office/drawing/2014/main" id="{00000000-0008-0000-0000-00003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88" name="Text Box 1">
          <a:extLst>
            <a:ext uri="{FF2B5EF4-FFF2-40B4-BE49-F238E27FC236}">
              <a16:creationId xmlns:a16="http://schemas.microsoft.com/office/drawing/2014/main" id="{00000000-0008-0000-0000-00004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89" name="Text Box 1">
          <a:extLst>
            <a:ext uri="{FF2B5EF4-FFF2-40B4-BE49-F238E27FC236}">
              <a16:creationId xmlns:a16="http://schemas.microsoft.com/office/drawing/2014/main" id="{00000000-0008-0000-0000-00004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90" name="Text Box 1">
          <a:extLst>
            <a:ext uri="{FF2B5EF4-FFF2-40B4-BE49-F238E27FC236}">
              <a16:creationId xmlns:a16="http://schemas.microsoft.com/office/drawing/2014/main" id="{00000000-0008-0000-0000-00004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91" name="Text Box 1">
          <a:extLst>
            <a:ext uri="{FF2B5EF4-FFF2-40B4-BE49-F238E27FC236}">
              <a16:creationId xmlns:a16="http://schemas.microsoft.com/office/drawing/2014/main" id="{00000000-0008-0000-0000-00004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92" name="Text Box 1">
          <a:extLst>
            <a:ext uri="{FF2B5EF4-FFF2-40B4-BE49-F238E27FC236}">
              <a16:creationId xmlns:a16="http://schemas.microsoft.com/office/drawing/2014/main" id="{00000000-0008-0000-0000-00004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93" name="Text Box 1">
          <a:extLst>
            <a:ext uri="{FF2B5EF4-FFF2-40B4-BE49-F238E27FC236}">
              <a16:creationId xmlns:a16="http://schemas.microsoft.com/office/drawing/2014/main" id="{00000000-0008-0000-0000-00004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94" name="Text Box 1">
          <a:extLst>
            <a:ext uri="{FF2B5EF4-FFF2-40B4-BE49-F238E27FC236}">
              <a16:creationId xmlns:a16="http://schemas.microsoft.com/office/drawing/2014/main" id="{00000000-0008-0000-0000-00004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95" name="Text Box 1">
          <a:extLst>
            <a:ext uri="{FF2B5EF4-FFF2-40B4-BE49-F238E27FC236}">
              <a16:creationId xmlns:a16="http://schemas.microsoft.com/office/drawing/2014/main" id="{00000000-0008-0000-0000-00004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96" name="Text Box 1">
          <a:extLst>
            <a:ext uri="{FF2B5EF4-FFF2-40B4-BE49-F238E27FC236}">
              <a16:creationId xmlns:a16="http://schemas.microsoft.com/office/drawing/2014/main" id="{00000000-0008-0000-0000-00004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97" name="Text Box 1">
          <a:extLst>
            <a:ext uri="{FF2B5EF4-FFF2-40B4-BE49-F238E27FC236}">
              <a16:creationId xmlns:a16="http://schemas.microsoft.com/office/drawing/2014/main" id="{00000000-0008-0000-0000-00004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98" name="Text Box 1">
          <a:extLst>
            <a:ext uri="{FF2B5EF4-FFF2-40B4-BE49-F238E27FC236}">
              <a16:creationId xmlns:a16="http://schemas.microsoft.com/office/drawing/2014/main" id="{00000000-0008-0000-0000-00004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99" name="Text Box 1">
          <a:extLst>
            <a:ext uri="{FF2B5EF4-FFF2-40B4-BE49-F238E27FC236}">
              <a16:creationId xmlns:a16="http://schemas.microsoft.com/office/drawing/2014/main" id="{00000000-0008-0000-0000-00004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00" name="Text Box 1">
          <a:extLst>
            <a:ext uri="{FF2B5EF4-FFF2-40B4-BE49-F238E27FC236}">
              <a16:creationId xmlns:a16="http://schemas.microsoft.com/office/drawing/2014/main" id="{00000000-0008-0000-0000-00004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01" name="Text Box 1">
          <a:extLst>
            <a:ext uri="{FF2B5EF4-FFF2-40B4-BE49-F238E27FC236}">
              <a16:creationId xmlns:a16="http://schemas.microsoft.com/office/drawing/2014/main" id="{00000000-0008-0000-0000-00004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02" name="Text Box 1">
          <a:extLst>
            <a:ext uri="{FF2B5EF4-FFF2-40B4-BE49-F238E27FC236}">
              <a16:creationId xmlns:a16="http://schemas.microsoft.com/office/drawing/2014/main" id="{00000000-0008-0000-0000-00004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03" name="Text Box 1">
          <a:extLst>
            <a:ext uri="{FF2B5EF4-FFF2-40B4-BE49-F238E27FC236}">
              <a16:creationId xmlns:a16="http://schemas.microsoft.com/office/drawing/2014/main" id="{00000000-0008-0000-0000-00004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04" name="Text Box 1">
          <a:extLst>
            <a:ext uri="{FF2B5EF4-FFF2-40B4-BE49-F238E27FC236}">
              <a16:creationId xmlns:a16="http://schemas.microsoft.com/office/drawing/2014/main" id="{00000000-0008-0000-0000-00005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05" name="Text Box 1">
          <a:extLst>
            <a:ext uri="{FF2B5EF4-FFF2-40B4-BE49-F238E27FC236}">
              <a16:creationId xmlns:a16="http://schemas.microsoft.com/office/drawing/2014/main" id="{00000000-0008-0000-0000-00005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06" name="Text Box 1">
          <a:extLst>
            <a:ext uri="{FF2B5EF4-FFF2-40B4-BE49-F238E27FC236}">
              <a16:creationId xmlns:a16="http://schemas.microsoft.com/office/drawing/2014/main" id="{00000000-0008-0000-0000-00005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07" name="Text Box 1">
          <a:extLst>
            <a:ext uri="{FF2B5EF4-FFF2-40B4-BE49-F238E27FC236}">
              <a16:creationId xmlns:a16="http://schemas.microsoft.com/office/drawing/2014/main" id="{00000000-0008-0000-0000-00005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08" name="Text Box 1">
          <a:extLst>
            <a:ext uri="{FF2B5EF4-FFF2-40B4-BE49-F238E27FC236}">
              <a16:creationId xmlns:a16="http://schemas.microsoft.com/office/drawing/2014/main" id="{00000000-0008-0000-0000-00005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09" name="Text Box 1">
          <a:extLst>
            <a:ext uri="{FF2B5EF4-FFF2-40B4-BE49-F238E27FC236}">
              <a16:creationId xmlns:a16="http://schemas.microsoft.com/office/drawing/2014/main" id="{00000000-0008-0000-0000-00005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10" name="Text Box 1">
          <a:extLst>
            <a:ext uri="{FF2B5EF4-FFF2-40B4-BE49-F238E27FC236}">
              <a16:creationId xmlns:a16="http://schemas.microsoft.com/office/drawing/2014/main" id="{00000000-0008-0000-0000-00005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11" name="Text Box 1">
          <a:extLst>
            <a:ext uri="{FF2B5EF4-FFF2-40B4-BE49-F238E27FC236}">
              <a16:creationId xmlns:a16="http://schemas.microsoft.com/office/drawing/2014/main" id="{00000000-0008-0000-0000-00005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12" name="Text Box 1">
          <a:extLst>
            <a:ext uri="{FF2B5EF4-FFF2-40B4-BE49-F238E27FC236}">
              <a16:creationId xmlns:a16="http://schemas.microsoft.com/office/drawing/2014/main" id="{00000000-0008-0000-0000-00005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13" name="Text Box 1">
          <a:extLst>
            <a:ext uri="{FF2B5EF4-FFF2-40B4-BE49-F238E27FC236}">
              <a16:creationId xmlns:a16="http://schemas.microsoft.com/office/drawing/2014/main" id="{00000000-0008-0000-0000-00005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14" name="Text Box 1">
          <a:extLst>
            <a:ext uri="{FF2B5EF4-FFF2-40B4-BE49-F238E27FC236}">
              <a16:creationId xmlns:a16="http://schemas.microsoft.com/office/drawing/2014/main" id="{00000000-0008-0000-0000-00005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15" name="Text Box 1">
          <a:extLst>
            <a:ext uri="{FF2B5EF4-FFF2-40B4-BE49-F238E27FC236}">
              <a16:creationId xmlns:a16="http://schemas.microsoft.com/office/drawing/2014/main" id="{00000000-0008-0000-0000-00005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16" name="Text Box 1">
          <a:extLst>
            <a:ext uri="{FF2B5EF4-FFF2-40B4-BE49-F238E27FC236}">
              <a16:creationId xmlns:a16="http://schemas.microsoft.com/office/drawing/2014/main" id="{00000000-0008-0000-0000-00005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17" name="Text Box 1">
          <a:extLst>
            <a:ext uri="{FF2B5EF4-FFF2-40B4-BE49-F238E27FC236}">
              <a16:creationId xmlns:a16="http://schemas.microsoft.com/office/drawing/2014/main" id="{00000000-0008-0000-0000-00005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18" name="Text Box 1">
          <a:extLst>
            <a:ext uri="{FF2B5EF4-FFF2-40B4-BE49-F238E27FC236}">
              <a16:creationId xmlns:a16="http://schemas.microsoft.com/office/drawing/2014/main" id="{00000000-0008-0000-0000-00005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19" name="Text Box 1">
          <a:extLst>
            <a:ext uri="{FF2B5EF4-FFF2-40B4-BE49-F238E27FC236}">
              <a16:creationId xmlns:a16="http://schemas.microsoft.com/office/drawing/2014/main" id="{00000000-0008-0000-0000-00005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20" name="Text Box 1">
          <a:extLst>
            <a:ext uri="{FF2B5EF4-FFF2-40B4-BE49-F238E27FC236}">
              <a16:creationId xmlns:a16="http://schemas.microsoft.com/office/drawing/2014/main" id="{00000000-0008-0000-0000-00006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21" name="Text Box 1">
          <a:extLst>
            <a:ext uri="{FF2B5EF4-FFF2-40B4-BE49-F238E27FC236}">
              <a16:creationId xmlns:a16="http://schemas.microsoft.com/office/drawing/2014/main" id="{00000000-0008-0000-0000-00006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22" name="Text Box 1">
          <a:extLst>
            <a:ext uri="{FF2B5EF4-FFF2-40B4-BE49-F238E27FC236}">
              <a16:creationId xmlns:a16="http://schemas.microsoft.com/office/drawing/2014/main" id="{00000000-0008-0000-0000-00006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23" name="Text Box 1">
          <a:extLst>
            <a:ext uri="{FF2B5EF4-FFF2-40B4-BE49-F238E27FC236}">
              <a16:creationId xmlns:a16="http://schemas.microsoft.com/office/drawing/2014/main" id="{00000000-0008-0000-0000-00006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24" name="Text Box 1">
          <a:extLst>
            <a:ext uri="{FF2B5EF4-FFF2-40B4-BE49-F238E27FC236}">
              <a16:creationId xmlns:a16="http://schemas.microsoft.com/office/drawing/2014/main" id="{00000000-0008-0000-0000-00006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25" name="Text Box 1">
          <a:extLst>
            <a:ext uri="{FF2B5EF4-FFF2-40B4-BE49-F238E27FC236}">
              <a16:creationId xmlns:a16="http://schemas.microsoft.com/office/drawing/2014/main" id="{00000000-0008-0000-0000-00006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26" name="Text Box 1">
          <a:extLst>
            <a:ext uri="{FF2B5EF4-FFF2-40B4-BE49-F238E27FC236}">
              <a16:creationId xmlns:a16="http://schemas.microsoft.com/office/drawing/2014/main" id="{00000000-0008-0000-0000-00006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27" name="Text Box 1">
          <a:extLst>
            <a:ext uri="{FF2B5EF4-FFF2-40B4-BE49-F238E27FC236}">
              <a16:creationId xmlns:a16="http://schemas.microsoft.com/office/drawing/2014/main" id="{00000000-0008-0000-0000-00006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28" name="Text Box 1">
          <a:extLst>
            <a:ext uri="{FF2B5EF4-FFF2-40B4-BE49-F238E27FC236}">
              <a16:creationId xmlns:a16="http://schemas.microsoft.com/office/drawing/2014/main" id="{00000000-0008-0000-0000-00006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29" name="Text Box 1">
          <a:extLst>
            <a:ext uri="{FF2B5EF4-FFF2-40B4-BE49-F238E27FC236}">
              <a16:creationId xmlns:a16="http://schemas.microsoft.com/office/drawing/2014/main" id="{00000000-0008-0000-0000-00006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30" name="Text Box 1">
          <a:extLst>
            <a:ext uri="{FF2B5EF4-FFF2-40B4-BE49-F238E27FC236}">
              <a16:creationId xmlns:a16="http://schemas.microsoft.com/office/drawing/2014/main" id="{00000000-0008-0000-0000-00006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31" name="Text Box 1">
          <a:extLst>
            <a:ext uri="{FF2B5EF4-FFF2-40B4-BE49-F238E27FC236}">
              <a16:creationId xmlns:a16="http://schemas.microsoft.com/office/drawing/2014/main" id="{00000000-0008-0000-0000-00006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32" name="Text Box 1">
          <a:extLst>
            <a:ext uri="{FF2B5EF4-FFF2-40B4-BE49-F238E27FC236}">
              <a16:creationId xmlns:a16="http://schemas.microsoft.com/office/drawing/2014/main" id="{00000000-0008-0000-0000-00006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33" name="Text Box 1">
          <a:extLst>
            <a:ext uri="{FF2B5EF4-FFF2-40B4-BE49-F238E27FC236}">
              <a16:creationId xmlns:a16="http://schemas.microsoft.com/office/drawing/2014/main" id="{00000000-0008-0000-0000-00006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34" name="Text Box 1">
          <a:extLst>
            <a:ext uri="{FF2B5EF4-FFF2-40B4-BE49-F238E27FC236}">
              <a16:creationId xmlns:a16="http://schemas.microsoft.com/office/drawing/2014/main" id="{00000000-0008-0000-0000-00006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35" name="Text Box 1">
          <a:extLst>
            <a:ext uri="{FF2B5EF4-FFF2-40B4-BE49-F238E27FC236}">
              <a16:creationId xmlns:a16="http://schemas.microsoft.com/office/drawing/2014/main" id="{00000000-0008-0000-0000-00006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36" name="Text Box 1">
          <a:extLst>
            <a:ext uri="{FF2B5EF4-FFF2-40B4-BE49-F238E27FC236}">
              <a16:creationId xmlns:a16="http://schemas.microsoft.com/office/drawing/2014/main" id="{00000000-0008-0000-0000-00007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37" name="Text Box 1">
          <a:extLst>
            <a:ext uri="{FF2B5EF4-FFF2-40B4-BE49-F238E27FC236}">
              <a16:creationId xmlns:a16="http://schemas.microsoft.com/office/drawing/2014/main" id="{00000000-0008-0000-0000-00007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38" name="Text Box 1">
          <a:extLst>
            <a:ext uri="{FF2B5EF4-FFF2-40B4-BE49-F238E27FC236}">
              <a16:creationId xmlns:a16="http://schemas.microsoft.com/office/drawing/2014/main" id="{00000000-0008-0000-0000-00007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39" name="Text Box 1">
          <a:extLst>
            <a:ext uri="{FF2B5EF4-FFF2-40B4-BE49-F238E27FC236}">
              <a16:creationId xmlns:a16="http://schemas.microsoft.com/office/drawing/2014/main" id="{00000000-0008-0000-0000-00007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40" name="Text Box 1">
          <a:extLst>
            <a:ext uri="{FF2B5EF4-FFF2-40B4-BE49-F238E27FC236}">
              <a16:creationId xmlns:a16="http://schemas.microsoft.com/office/drawing/2014/main" id="{00000000-0008-0000-0000-00007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41" name="Text Box 1">
          <a:extLst>
            <a:ext uri="{FF2B5EF4-FFF2-40B4-BE49-F238E27FC236}">
              <a16:creationId xmlns:a16="http://schemas.microsoft.com/office/drawing/2014/main" id="{00000000-0008-0000-0000-00007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42" name="Text Box 1">
          <a:extLst>
            <a:ext uri="{FF2B5EF4-FFF2-40B4-BE49-F238E27FC236}">
              <a16:creationId xmlns:a16="http://schemas.microsoft.com/office/drawing/2014/main" id="{00000000-0008-0000-0000-00007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43" name="Text Box 1">
          <a:extLst>
            <a:ext uri="{FF2B5EF4-FFF2-40B4-BE49-F238E27FC236}">
              <a16:creationId xmlns:a16="http://schemas.microsoft.com/office/drawing/2014/main" id="{00000000-0008-0000-0000-00007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44" name="Text Box 1">
          <a:extLst>
            <a:ext uri="{FF2B5EF4-FFF2-40B4-BE49-F238E27FC236}">
              <a16:creationId xmlns:a16="http://schemas.microsoft.com/office/drawing/2014/main" id="{00000000-0008-0000-0000-00007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45" name="Text Box 1">
          <a:extLst>
            <a:ext uri="{FF2B5EF4-FFF2-40B4-BE49-F238E27FC236}">
              <a16:creationId xmlns:a16="http://schemas.microsoft.com/office/drawing/2014/main" id="{00000000-0008-0000-0000-00007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46" name="Text Box 1">
          <a:extLst>
            <a:ext uri="{FF2B5EF4-FFF2-40B4-BE49-F238E27FC236}">
              <a16:creationId xmlns:a16="http://schemas.microsoft.com/office/drawing/2014/main" id="{00000000-0008-0000-0000-00007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47" name="Text Box 1">
          <a:extLst>
            <a:ext uri="{FF2B5EF4-FFF2-40B4-BE49-F238E27FC236}">
              <a16:creationId xmlns:a16="http://schemas.microsoft.com/office/drawing/2014/main" id="{00000000-0008-0000-0000-00007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48" name="Text Box 1">
          <a:extLst>
            <a:ext uri="{FF2B5EF4-FFF2-40B4-BE49-F238E27FC236}">
              <a16:creationId xmlns:a16="http://schemas.microsoft.com/office/drawing/2014/main" id="{00000000-0008-0000-0000-00007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49" name="Text Box 1">
          <a:extLst>
            <a:ext uri="{FF2B5EF4-FFF2-40B4-BE49-F238E27FC236}">
              <a16:creationId xmlns:a16="http://schemas.microsoft.com/office/drawing/2014/main" id="{00000000-0008-0000-0000-00007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50" name="Text Box 1">
          <a:extLst>
            <a:ext uri="{FF2B5EF4-FFF2-40B4-BE49-F238E27FC236}">
              <a16:creationId xmlns:a16="http://schemas.microsoft.com/office/drawing/2014/main" id="{00000000-0008-0000-0000-00007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51" name="Text Box 1">
          <a:extLst>
            <a:ext uri="{FF2B5EF4-FFF2-40B4-BE49-F238E27FC236}">
              <a16:creationId xmlns:a16="http://schemas.microsoft.com/office/drawing/2014/main" id="{00000000-0008-0000-0000-00007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52" name="Text Box 1">
          <a:extLst>
            <a:ext uri="{FF2B5EF4-FFF2-40B4-BE49-F238E27FC236}">
              <a16:creationId xmlns:a16="http://schemas.microsoft.com/office/drawing/2014/main" id="{00000000-0008-0000-0000-00008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53" name="Text Box 1">
          <a:extLst>
            <a:ext uri="{FF2B5EF4-FFF2-40B4-BE49-F238E27FC236}">
              <a16:creationId xmlns:a16="http://schemas.microsoft.com/office/drawing/2014/main" id="{00000000-0008-0000-0000-00008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54" name="Text Box 1">
          <a:extLst>
            <a:ext uri="{FF2B5EF4-FFF2-40B4-BE49-F238E27FC236}">
              <a16:creationId xmlns:a16="http://schemas.microsoft.com/office/drawing/2014/main" id="{00000000-0008-0000-0000-00008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55" name="Text Box 1">
          <a:extLst>
            <a:ext uri="{FF2B5EF4-FFF2-40B4-BE49-F238E27FC236}">
              <a16:creationId xmlns:a16="http://schemas.microsoft.com/office/drawing/2014/main" id="{00000000-0008-0000-0000-00008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56" name="Text Box 1">
          <a:extLst>
            <a:ext uri="{FF2B5EF4-FFF2-40B4-BE49-F238E27FC236}">
              <a16:creationId xmlns:a16="http://schemas.microsoft.com/office/drawing/2014/main" id="{00000000-0008-0000-0000-00008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57" name="Text Box 1">
          <a:extLst>
            <a:ext uri="{FF2B5EF4-FFF2-40B4-BE49-F238E27FC236}">
              <a16:creationId xmlns:a16="http://schemas.microsoft.com/office/drawing/2014/main" id="{00000000-0008-0000-0000-00008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58" name="Text Box 1">
          <a:extLst>
            <a:ext uri="{FF2B5EF4-FFF2-40B4-BE49-F238E27FC236}">
              <a16:creationId xmlns:a16="http://schemas.microsoft.com/office/drawing/2014/main" id="{00000000-0008-0000-0000-00008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59" name="Text Box 1">
          <a:extLst>
            <a:ext uri="{FF2B5EF4-FFF2-40B4-BE49-F238E27FC236}">
              <a16:creationId xmlns:a16="http://schemas.microsoft.com/office/drawing/2014/main" id="{00000000-0008-0000-0000-00008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60" name="Text Box 1">
          <a:extLst>
            <a:ext uri="{FF2B5EF4-FFF2-40B4-BE49-F238E27FC236}">
              <a16:creationId xmlns:a16="http://schemas.microsoft.com/office/drawing/2014/main" id="{00000000-0008-0000-0000-00008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61" name="Text Box 1">
          <a:extLst>
            <a:ext uri="{FF2B5EF4-FFF2-40B4-BE49-F238E27FC236}">
              <a16:creationId xmlns:a16="http://schemas.microsoft.com/office/drawing/2014/main" id="{00000000-0008-0000-0000-00008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62" name="Text Box 1">
          <a:extLst>
            <a:ext uri="{FF2B5EF4-FFF2-40B4-BE49-F238E27FC236}">
              <a16:creationId xmlns:a16="http://schemas.microsoft.com/office/drawing/2014/main" id="{00000000-0008-0000-0000-00008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63" name="Text Box 1">
          <a:extLst>
            <a:ext uri="{FF2B5EF4-FFF2-40B4-BE49-F238E27FC236}">
              <a16:creationId xmlns:a16="http://schemas.microsoft.com/office/drawing/2014/main" id="{00000000-0008-0000-0000-00008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64" name="Text Box 1">
          <a:extLst>
            <a:ext uri="{FF2B5EF4-FFF2-40B4-BE49-F238E27FC236}">
              <a16:creationId xmlns:a16="http://schemas.microsoft.com/office/drawing/2014/main" id="{00000000-0008-0000-0000-00008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65" name="Text Box 1">
          <a:extLst>
            <a:ext uri="{FF2B5EF4-FFF2-40B4-BE49-F238E27FC236}">
              <a16:creationId xmlns:a16="http://schemas.microsoft.com/office/drawing/2014/main" id="{00000000-0008-0000-0000-00008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66" name="Text Box 1">
          <a:extLst>
            <a:ext uri="{FF2B5EF4-FFF2-40B4-BE49-F238E27FC236}">
              <a16:creationId xmlns:a16="http://schemas.microsoft.com/office/drawing/2014/main" id="{00000000-0008-0000-0000-00008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67" name="Text Box 1">
          <a:extLst>
            <a:ext uri="{FF2B5EF4-FFF2-40B4-BE49-F238E27FC236}">
              <a16:creationId xmlns:a16="http://schemas.microsoft.com/office/drawing/2014/main" id="{00000000-0008-0000-0000-00008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68" name="Text Box 1">
          <a:extLst>
            <a:ext uri="{FF2B5EF4-FFF2-40B4-BE49-F238E27FC236}">
              <a16:creationId xmlns:a16="http://schemas.microsoft.com/office/drawing/2014/main" id="{00000000-0008-0000-0000-00009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69" name="Text Box 1">
          <a:extLst>
            <a:ext uri="{FF2B5EF4-FFF2-40B4-BE49-F238E27FC236}">
              <a16:creationId xmlns:a16="http://schemas.microsoft.com/office/drawing/2014/main" id="{00000000-0008-0000-0000-00009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70" name="Text Box 1">
          <a:extLst>
            <a:ext uri="{FF2B5EF4-FFF2-40B4-BE49-F238E27FC236}">
              <a16:creationId xmlns:a16="http://schemas.microsoft.com/office/drawing/2014/main" id="{00000000-0008-0000-0000-00009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71" name="Text Box 1">
          <a:extLst>
            <a:ext uri="{FF2B5EF4-FFF2-40B4-BE49-F238E27FC236}">
              <a16:creationId xmlns:a16="http://schemas.microsoft.com/office/drawing/2014/main" id="{00000000-0008-0000-0000-00009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72" name="Text Box 1">
          <a:extLst>
            <a:ext uri="{FF2B5EF4-FFF2-40B4-BE49-F238E27FC236}">
              <a16:creationId xmlns:a16="http://schemas.microsoft.com/office/drawing/2014/main" id="{00000000-0008-0000-0000-00009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73" name="Text Box 1">
          <a:extLst>
            <a:ext uri="{FF2B5EF4-FFF2-40B4-BE49-F238E27FC236}">
              <a16:creationId xmlns:a16="http://schemas.microsoft.com/office/drawing/2014/main" id="{00000000-0008-0000-0000-00009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74" name="Text Box 1">
          <a:extLst>
            <a:ext uri="{FF2B5EF4-FFF2-40B4-BE49-F238E27FC236}">
              <a16:creationId xmlns:a16="http://schemas.microsoft.com/office/drawing/2014/main" id="{00000000-0008-0000-0000-00009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75" name="Text Box 1">
          <a:extLst>
            <a:ext uri="{FF2B5EF4-FFF2-40B4-BE49-F238E27FC236}">
              <a16:creationId xmlns:a16="http://schemas.microsoft.com/office/drawing/2014/main" id="{00000000-0008-0000-0000-00009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76" name="Text Box 1">
          <a:extLst>
            <a:ext uri="{FF2B5EF4-FFF2-40B4-BE49-F238E27FC236}">
              <a16:creationId xmlns:a16="http://schemas.microsoft.com/office/drawing/2014/main" id="{00000000-0008-0000-0000-00009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77" name="Text Box 1">
          <a:extLst>
            <a:ext uri="{FF2B5EF4-FFF2-40B4-BE49-F238E27FC236}">
              <a16:creationId xmlns:a16="http://schemas.microsoft.com/office/drawing/2014/main" id="{00000000-0008-0000-0000-00009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78" name="Text Box 1">
          <a:extLst>
            <a:ext uri="{FF2B5EF4-FFF2-40B4-BE49-F238E27FC236}">
              <a16:creationId xmlns:a16="http://schemas.microsoft.com/office/drawing/2014/main" id="{00000000-0008-0000-0000-00009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79" name="Text Box 1">
          <a:extLst>
            <a:ext uri="{FF2B5EF4-FFF2-40B4-BE49-F238E27FC236}">
              <a16:creationId xmlns:a16="http://schemas.microsoft.com/office/drawing/2014/main" id="{00000000-0008-0000-0000-00009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80" name="Text Box 1">
          <a:extLst>
            <a:ext uri="{FF2B5EF4-FFF2-40B4-BE49-F238E27FC236}">
              <a16:creationId xmlns:a16="http://schemas.microsoft.com/office/drawing/2014/main" id="{00000000-0008-0000-0000-00009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81" name="Text Box 1">
          <a:extLst>
            <a:ext uri="{FF2B5EF4-FFF2-40B4-BE49-F238E27FC236}">
              <a16:creationId xmlns:a16="http://schemas.microsoft.com/office/drawing/2014/main" id="{00000000-0008-0000-0000-00009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82" name="Text Box 1">
          <a:extLst>
            <a:ext uri="{FF2B5EF4-FFF2-40B4-BE49-F238E27FC236}">
              <a16:creationId xmlns:a16="http://schemas.microsoft.com/office/drawing/2014/main" id="{00000000-0008-0000-0000-00009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83" name="Text Box 1">
          <a:extLst>
            <a:ext uri="{FF2B5EF4-FFF2-40B4-BE49-F238E27FC236}">
              <a16:creationId xmlns:a16="http://schemas.microsoft.com/office/drawing/2014/main" id="{00000000-0008-0000-0000-00009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84" name="Text Box 1">
          <a:extLst>
            <a:ext uri="{FF2B5EF4-FFF2-40B4-BE49-F238E27FC236}">
              <a16:creationId xmlns:a16="http://schemas.microsoft.com/office/drawing/2014/main" id="{00000000-0008-0000-0000-0000A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85" name="Text Box 1">
          <a:extLst>
            <a:ext uri="{FF2B5EF4-FFF2-40B4-BE49-F238E27FC236}">
              <a16:creationId xmlns:a16="http://schemas.microsoft.com/office/drawing/2014/main" id="{00000000-0008-0000-0000-0000A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86" name="Text Box 1">
          <a:extLst>
            <a:ext uri="{FF2B5EF4-FFF2-40B4-BE49-F238E27FC236}">
              <a16:creationId xmlns:a16="http://schemas.microsoft.com/office/drawing/2014/main" id="{00000000-0008-0000-0000-0000A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87" name="Text Box 1">
          <a:extLst>
            <a:ext uri="{FF2B5EF4-FFF2-40B4-BE49-F238E27FC236}">
              <a16:creationId xmlns:a16="http://schemas.microsoft.com/office/drawing/2014/main" id="{00000000-0008-0000-0000-0000A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88" name="Text Box 1">
          <a:extLst>
            <a:ext uri="{FF2B5EF4-FFF2-40B4-BE49-F238E27FC236}">
              <a16:creationId xmlns:a16="http://schemas.microsoft.com/office/drawing/2014/main" id="{00000000-0008-0000-0000-0000A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89" name="Text Box 1">
          <a:extLst>
            <a:ext uri="{FF2B5EF4-FFF2-40B4-BE49-F238E27FC236}">
              <a16:creationId xmlns:a16="http://schemas.microsoft.com/office/drawing/2014/main" id="{00000000-0008-0000-0000-0000A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90" name="Text Box 1">
          <a:extLst>
            <a:ext uri="{FF2B5EF4-FFF2-40B4-BE49-F238E27FC236}">
              <a16:creationId xmlns:a16="http://schemas.microsoft.com/office/drawing/2014/main" id="{00000000-0008-0000-0000-0000A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91" name="Text Box 1">
          <a:extLst>
            <a:ext uri="{FF2B5EF4-FFF2-40B4-BE49-F238E27FC236}">
              <a16:creationId xmlns:a16="http://schemas.microsoft.com/office/drawing/2014/main" id="{00000000-0008-0000-0000-0000A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92" name="Text Box 1">
          <a:extLst>
            <a:ext uri="{FF2B5EF4-FFF2-40B4-BE49-F238E27FC236}">
              <a16:creationId xmlns:a16="http://schemas.microsoft.com/office/drawing/2014/main" id="{00000000-0008-0000-0000-0000A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93" name="Text Box 1">
          <a:extLst>
            <a:ext uri="{FF2B5EF4-FFF2-40B4-BE49-F238E27FC236}">
              <a16:creationId xmlns:a16="http://schemas.microsoft.com/office/drawing/2014/main" id="{00000000-0008-0000-0000-0000A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94" name="Text Box 1">
          <a:extLst>
            <a:ext uri="{FF2B5EF4-FFF2-40B4-BE49-F238E27FC236}">
              <a16:creationId xmlns:a16="http://schemas.microsoft.com/office/drawing/2014/main" id="{00000000-0008-0000-0000-0000A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95" name="Text Box 1">
          <a:extLst>
            <a:ext uri="{FF2B5EF4-FFF2-40B4-BE49-F238E27FC236}">
              <a16:creationId xmlns:a16="http://schemas.microsoft.com/office/drawing/2014/main" id="{00000000-0008-0000-0000-0000A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96" name="Text Box 1">
          <a:extLst>
            <a:ext uri="{FF2B5EF4-FFF2-40B4-BE49-F238E27FC236}">
              <a16:creationId xmlns:a16="http://schemas.microsoft.com/office/drawing/2014/main" id="{00000000-0008-0000-0000-0000A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97" name="Text Box 1">
          <a:extLst>
            <a:ext uri="{FF2B5EF4-FFF2-40B4-BE49-F238E27FC236}">
              <a16:creationId xmlns:a16="http://schemas.microsoft.com/office/drawing/2014/main" id="{00000000-0008-0000-0000-0000A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98" name="Text Box 1">
          <a:extLst>
            <a:ext uri="{FF2B5EF4-FFF2-40B4-BE49-F238E27FC236}">
              <a16:creationId xmlns:a16="http://schemas.microsoft.com/office/drawing/2014/main" id="{00000000-0008-0000-0000-0000A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99" name="Text Box 1">
          <a:extLst>
            <a:ext uri="{FF2B5EF4-FFF2-40B4-BE49-F238E27FC236}">
              <a16:creationId xmlns:a16="http://schemas.microsoft.com/office/drawing/2014/main" id="{00000000-0008-0000-0000-0000A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00" name="Text Box 1">
          <a:extLst>
            <a:ext uri="{FF2B5EF4-FFF2-40B4-BE49-F238E27FC236}">
              <a16:creationId xmlns:a16="http://schemas.microsoft.com/office/drawing/2014/main" id="{00000000-0008-0000-0000-0000B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01" name="Text Box 1">
          <a:extLst>
            <a:ext uri="{FF2B5EF4-FFF2-40B4-BE49-F238E27FC236}">
              <a16:creationId xmlns:a16="http://schemas.microsoft.com/office/drawing/2014/main" id="{00000000-0008-0000-0000-0000B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02" name="Text Box 1">
          <a:extLst>
            <a:ext uri="{FF2B5EF4-FFF2-40B4-BE49-F238E27FC236}">
              <a16:creationId xmlns:a16="http://schemas.microsoft.com/office/drawing/2014/main" id="{00000000-0008-0000-0000-0000B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03" name="Text Box 1">
          <a:extLst>
            <a:ext uri="{FF2B5EF4-FFF2-40B4-BE49-F238E27FC236}">
              <a16:creationId xmlns:a16="http://schemas.microsoft.com/office/drawing/2014/main" id="{00000000-0008-0000-0000-0000B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04" name="Text Box 1">
          <a:extLst>
            <a:ext uri="{FF2B5EF4-FFF2-40B4-BE49-F238E27FC236}">
              <a16:creationId xmlns:a16="http://schemas.microsoft.com/office/drawing/2014/main" id="{00000000-0008-0000-0000-0000B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05" name="Text Box 1">
          <a:extLst>
            <a:ext uri="{FF2B5EF4-FFF2-40B4-BE49-F238E27FC236}">
              <a16:creationId xmlns:a16="http://schemas.microsoft.com/office/drawing/2014/main" id="{00000000-0008-0000-0000-0000B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06" name="Text Box 1">
          <a:extLst>
            <a:ext uri="{FF2B5EF4-FFF2-40B4-BE49-F238E27FC236}">
              <a16:creationId xmlns:a16="http://schemas.microsoft.com/office/drawing/2014/main" id="{00000000-0008-0000-0000-0000B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07" name="Text Box 1">
          <a:extLst>
            <a:ext uri="{FF2B5EF4-FFF2-40B4-BE49-F238E27FC236}">
              <a16:creationId xmlns:a16="http://schemas.microsoft.com/office/drawing/2014/main" id="{00000000-0008-0000-0000-0000B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08" name="Text Box 1">
          <a:extLst>
            <a:ext uri="{FF2B5EF4-FFF2-40B4-BE49-F238E27FC236}">
              <a16:creationId xmlns:a16="http://schemas.microsoft.com/office/drawing/2014/main" id="{00000000-0008-0000-0000-0000B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09" name="Text Box 1">
          <a:extLst>
            <a:ext uri="{FF2B5EF4-FFF2-40B4-BE49-F238E27FC236}">
              <a16:creationId xmlns:a16="http://schemas.microsoft.com/office/drawing/2014/main" id="{00000000-0008-0000-0000-0000B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10" name="Text Box 1">
          <a:extLst>
            <a:ext uri="{FF2B5EF4-FFF2-40B4-BE49-F238E27FC236}">
              <a16:creationId xmlns:a16="http://schemas.microsoft.com/office/drawing/2014/main" id="{00000000-0008-0000-0000-0000B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11" name="Text Box 1">
          <a:extLst>
            <a:ext uri="{FF2B5EF4-FFF2-40B4-BE49-F238E27FC236}">
              <a16:creationId xmlns:a16="http://schemas.microsoft.com/office/drawing/2014/main" id="{00000000-0008-0000-0000-0000B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12" name="Text Box 1">
          <a:extLst>
            <a:ext uri="{FF2B5EF4-FFF2-40B4-BE49-F238E27FC236}">
              <a16:creationId xmlns:a16="http://schemas.microsoft.com/office/drawing/2014/main" id="{00000000-0008-0000-0000-0000B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13" name="Text Box 1">
          <a:extLst>
            <a:ext uri="{FF2B5EF4-FFF2-40B4-BE49-F238E27FC236}">
              <a16:creationId xmlns:a16="http://schemas.microsoft.com/office/drawing/2014/main" id="{00000000-0008-0000-0000-0000B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14" name="Text Box 1">
          <a:extLst>
            <a:ext uri="{FF2B5EF4-FFF2-40B4-BE49-F238E27FC236}">
              <a16:creationId xmlns:a16="http://schemas.microsoft.com/office/drawing/2014/main" id="{00000000-0008-0000-0000-0000B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15" name="Text Box 1">
          <a:extLst>
            <a:ext uri="{FF2B5EF4-FFF2-40B4-BE49-F238E27FC236}">
              <a16:creationId xmlns:a16="http://schemas.microsoft.com/office/drawing/2014/main" id="{00000000-0008-0000-0000-0000B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16" name="Text Box 1">
          <a:extLst>
            <a:ext uri="{FF2B5EF4-FFF2-40B4-BE49-F238E27FC236}">
              <a16:creationId xmlns:a16="http://schemas.microsoft.com/office/drawing/2014/main" id="{00000000-0008-0000-0000-0000C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17" name="Text Box 1">
          <a:extLst>
            <a:ext uri="{FF2B5EF4-FFF2-40B4-BE49-F238E27FC236}">
              <a16:creationId xmlns:a16="http://schemas.microsoft.com/office/drawing/2014/main" id="{00000000-0008-0000-0000-0000C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18" name="Text Box 1">
          <a:extLst>
            <a:ext uri="{FF2B5EF4-FFF2-40B4-BE49-F238E27FC236}">
              <a16:creationId xmlns:a16="http://schemas.microsoft.com/office/drawing/2014/main" id="{00000000-0008-0000-0000-0000C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19" name="Text Box 1">
          <a:extLst>
            <a:ext uri="{FF2B5EF4-FFF2-40B4-BE49-F238E27FC236}">
              <a16:creationId xmlns:a16="http://schemas.microsoft.com/office/drawing/2014/main" id="{00000000-0008-0000-0000-0000C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20" name="Text Box 1">
          <a:extLst>
            <a:ext uri="{FF2B5EF4-FFF2-40B4-BE49-F238E27FC236}">
              <a16:creationId xmlns:a16="http://schemas.microsoft.com/office/drawing/2014/main" id="{00000000-0008-0000-0000-0000C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21" name="Text Box 1">
          <a:extLst>
            <a:ext uri="{FF2B5EF4-FFF2-40B4-BE49-F238E27FC236}">
              <a16:creationId xmlns:a16="http://schemas.microsoft.com/office/drawing/2014/main" id="{00000000-0008-0000-0000-0000C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22" name="Text Box 1">
          <a:extLst>
            <a:ext uri="{FF2B5EF4-FFF2-40B4-BE49-F238E27FC236}">
              <a16:creationId xmlns:a16="http://schemas.microsoft.com/office/drawing/2014/main" id="{00000000-0008-0000-0000-0000C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23" name="Text Box 1">
          <a:extLst>
            <a:ext uri="{FF2B5EF4-FFF2-40B4-BE49-F238E27FC236}">
              <a16:creationId xmlns:a16="http://schemas.microsoft.com/office/drawing/2014/main" id="{00000000-0008-0000-0000-0000C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24" name="Text Box 1">
          <a:extLst>
            <a:ext uri="{FF2B5EF4-FFF2-40B4-BE49-F238E27FC236}">
              <a16:creationId xmlns:a16="http://schemas.microsoft.com/office/drawing/2014/main" id="{00000000-0008-0000-0000-0000C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25" name="Text Box 1">
          <a:extLst>
            <a:ext uri="{FF2B5EF4-FFF2-40B4-BE49-F238E27FC236}">
              <a16:creationId xmlns:a16="http://schemas.microsoft.com/office/drawing/2014/main" id="{00000000-0008-0000-0000-0000C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26" name="Text Box 1">
          <a:extLst>
            <a:ext uri="{FF2B5EF4-FFF2-40B4-BE49-F238E27FC236}">
              <a16:creationId xmlns:a16="http://schemas.microsoft.com/office/drawing/2014/main" id="{00000000-0008-0000-0000-0000C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27" name="Text Box 1">
          <a:extLst>
            <a:ext uri="{FF2B5EF4-FFF2-40B4-BE49-F238E27FC236}">
              <a16:creationId xmlns:a16="http://schemas.microsoft.com/office/drawing/2014/main" id="{00000000-0008-0000-0000-0000C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28" name="Text Box 1">
          <a:extLst>
            <a:ext uri="{FF2B5EF4-FFF2-40B4-BE49-F238E27FC236}">
              <a16:creationId xmlns:a16="http://schemas.microsoft.com/office/drawing/2014/main" id="{00000000-0008-0000-0000-0000C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29" name="Text Box 1">
          <a:extLst>
            <a:ext uri="{FF2B5EF4-FFF2-40B4-BE49-F238E27FC236}">
              <a16:creationId xmlns:a16="http://schemas.microsoft.com/office/drawing/2014/main" id="{00000000-0008-0000-0000-0000C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30" name="Text Box 1">
          <a:extLst>
            <a:ext uri="{FF2B5EF4-FFF2-40B4-BE49-F238E27FC236}">
              <a16:creationId xmlns:a16="http://schemas.microsoft.com/office/drawing/2014/main" id="{00000000-0008-0000-0000-0000C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31" name="Text Box 1">
          <a:extLst>
            <a:ext uri="{FF2B5EF4-FFF2-40B4-BE49-F238E27FC236}">
              <a16:creationId xmlns:a16="http://schemas.microsoft.com/office/drawing/2014/main" id="{00000000-0008-0000-0000-0000C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32" name="Text Box 1">
          <a:extLst>
            <a:ext uri="{FF2B5EF4-FFF2-40B4-BE49-F238E27FC236}">
              <a16:creationId xmlns:a16="http://schemas.microsoft.com/office/drawing/2014/main" id="{00000000-0008-0000-0000-0000D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33" name="Text Box 1">
          <a:extLst>
            <a:ext uri="{FF2B5EF4-FFF2-40B4-BE49-F238E27FC236}">
              <a16:creationId xmlns:a16="http://schemas.microsoft.com/office/drawing/2014/main" id="{00000000-0008-0000-0000-0000D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34" name="Text Box 1">
          <a:extLst>
            <a:ext uri="{FF2B5EF4-FFF2-40B4-BE49-F238E27FC236}">
              <a16:creationId xmlns:a16="http://schemas.microsoft.com/office/drawing/2014/main" id="{00000000-0008-0000-0000-0000D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35" name="Text Box 1">
          <a:extLst>
            <a:ext uri="{FF2B5EF4-FFF2-40B4-BE49-F238E27FC236}">
              <a16:creationId xmlns:a16="http://schemas.microsoft.com/office/drawing/2014/main" id="{00000000-0008-0000-0000-0000D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36" name="Text Box 1">
          <a:extLst>
            <a:ext uri="{FF2B5EF4-FFF2-40B4-BE49-F238E27FC236}">
              <a16:creationId xmlns:a16="http://schemas.microsoft.com/office/drawing/2014/main" id="{00000000-0008-0000-0000-0000D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37" name="Text Box 1">
          <a:extLst>
            <a:ext uri="{FF2B5EF4-FFF2-40B4-BE49-F238E27FC236}">
              <a16:creationId xmlns:a16="http://schemas.microsoft.com/office/drawing/2014/main" id="{00000000-0008-0000-0000-0000D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38" name="Text Box 1">
          <a:extLst>
            <a:ext uri="{FF2B5EF4-FFF2-40B4-BE49-F238E27FC236}">
              <a16:creationId xmlns:a16="http://schemas.microsoft.com/office/drawing/2014/main" id="{00000000-0008-0000-0000-0000D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39" name="Text Box 1">
          <a:extLst>
            <a:ext uri="{FF2B5EF4-FFF2-40B4-BE49-F238E27FC236}">
              <a16:creationId xmlns:a16="http://schemas.microsoft.com/office/drawing/2014/main" id="{00000000-0008-0000-0000-0000D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40" name="Text Box 1">
          <a:extLst>
            <a:ext uri="{FF2B5EF4-FFF2-40B4-BE49-F238E27FC236}">
              <a16:creationId xmlns:a16="http://schemas.microsoft.com/office/drawing/2014/main" id="{00000000-0008-0000-0000-0000D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41" name="Text Box 1">
          <a:extLst>
            <a:ext uri="{FF2B5EF4-FFF2-40B4-BE49-F238E27FC236}">
              <a16:creationId xmlns:a16="http://schemas.microsoft.com/office/drawing/2014/main" id="{00000000-0008-0000-0000-0000D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42" name="Text Box 1">
          <a:extLst>
            <a:ext uri="{FF2B5EF4-FFF2-40B4-BE49-F238E27FC236}">
              <a16:creationId xmlns:a16="http://schemas.microsoft.com/office/drawing/2014/main" id="{00000000-0008-0000-0000-0000D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43" name="Text Box 1">
          <a:extLst>
            <a:ext uri="{FF2B5EF4-FFF2-40B4-BE49-F238E27FC236}">
              <a16:creationId xmlns:a16="http://schemas.microsoft.com/office/drawing/2014/main" id="{00000000-0008-0000-0000-0000D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44" name="Text Box 1">
          <a:extLst>
            <a:ext uri="{FF2B5EF4-FFF2-40B4-BE49-F238E27FC236}">
              <a16:creationId xmlns:a16="http://schemas.microsoft.com/office/drawing/2014/main" id="{00000000-0008-0000-0000-0000D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45" name="Text Box 1">
          <a:extLst>
            <a:ext uri="{FF2B5EF4-FFF2-40B4-BE49-F238E27FC236}">
              <a16:creationId xmlns:a16="http://schemas.microsoft.com/office/drawing/2014/main" id="{00000000-0008-0000-0000-0000D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46" name="Text Box 1">
          <a:extLst>
            <a:ext uri="{FF2B5EF4-FFF2-40B4-BE49-F238E27FC236}">
              <a16:creationId xmlns:a16="http://schemas.microsoft.com/office/drawing/2014/main" id="{00000000-0008-0000-0000-0000D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47" name="Text Box 1">
          <a:extLst>
            <a:ext uri="{FF2B5EF4-FFF2-40B4-BE49-F238E27FC236}">
              <a16:creationId xmlns:a16="http://schemas.microsoft.com/office/drawing/2014/main" id="{00000000-0008-0000-0000-0000D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48" name="Text Box 1">
          <a:extLst>
            <a:ext uri="{FF2B5EF4-FFF2-40B4-BE49-F238E27FC236}">
              <a16:creationId xmlns:a16="http://schemas.microsoft.com/office/drawing/2014/main" id="{00000000-0008-0000-0000-0000E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49" name="Text Box 1">
          <a:extLst>
            <a:ext uri="{FF2B5EF4-FFF2-40B4-BE49-F238E27FC236}">
              <a16:creationId xmlns:a16="http://schemas.microsoft.com/office/drawing/2014/main" id="{00000000-0008-0000-0000-0000E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50" name="Text Box 1">
          <a:extLst>
            <a:ext uri="{FF2B5EF4-FFF2-40B4-BE49-F238E27FC236}">
              <a16:creationId xmlns:a16="http://schemas.microsoft.com/office/drawing/2014/main" id="{00000000-0008-0000-0000-0000E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51" name="Text Box 1">
          <a:extLst>
            <a:ext uri="{FF2B5EF4-FFF2-40B4-BE49-F238E27FC236}">
              <a16:creationId xmlns:a16="http://schemas.microsoft.com/office/drawing/2014/main" id="{00000000-0008-0000-0000-0000E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52" name="Text Box 1">
          <a:extLst>
            <a:ext uri="{FF2B5EF4-FFF2-40B4-BE49-F238E27FC236}">
              <a16:creationId xmlns:a16="http://schemas.microsoft.com/office/drawing/2014/main" id="{00000000-0008-0000-0000-0000E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53" name="Text Box 1">
          <a:extLst>
            <a:ext uri="{FF2B5EF4-FFF2-40B4-BE49-F238E27FC236}">
              <a16:creationId xmlns:a16="http://schemas.microsoft.com/office/drawing/2014/main" id="{00000000-0008-0000-0000-0000E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54" name="Text Box 1">
          <a:extLst>
            <a:ext uri="{FF2B5EF4-FFF2-40B4-BE49-F238E27FC236}">
              <a16:creationId xmlns:a16="http://schemas.microsoft.com/office/drawing/2014/main" id="{00000000-0008-0000-0000-0000E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55" name="Text Box 1">
          <a:extLst>
            <a:ext uri="{FF2B5EF4-FFF2-40B4-BE49-F238E27FC236}">
              <a16:creationId xmlns:a16="http://schemas.microsoft.com/office/drawing/2014/main" id="{00000000-0008-0000-0000-0000E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56" name="Text Box 1">
          <a:extLst>
            <a:ext uri="{FF2B5EF4-FFF2-40B4-BE49-F238E27FC236}">
              <a16:creationId xmlns:a16="http://schemas.microsoft.com/office/drawing/2014/main" id="{00000000-0008-0000-0000-0000E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57" name="Text Box 1">
          <a:extLst>
            <a:ext uri="{FF2B5EF4-FFF2-40B4-BE49-F238E27FC236}">
              <a16:creationId xmlns:a16="http://schemas.microsoft.com/office/drawing/2014/main" id="{00000000-0008-0000-0000-0000E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58" name="Text Box 1">
          <a:extLst>
            <a:ext uri="{FF2B5EF4-FFF2-40B4-BE49-F238E27FC236}">
              <a16:creationId xmlns:a16="http://schemas.microsoft.com/office/drawing/2014/main" id="{00000000-0008-0000-0000-0000E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59" name="Text Box 1">
          <a:extLst>
            <a:ext uri="{FF2B5EF4-FFF2-40B4-BE49-F238E27FC236}">
              <a16:creationId xmlns:a16="http://schemas.microsoft.com/office/drawing/2014/main" id="{00000000-0008-0000-0000-0000E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60" name="Text Box 1">
          <a:extLst>
            <a:ext uri="{FF2B5EF4-FFF2-40B4-BE49-F238E27FC236}">
              <a16:creationId xmlns:a16="http://schemas.microsoft.com/office/drawing/2014/main" id="{00000000-0008-0000-0000-0000E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61" name="Text Box 1">
          <a:extLst>
            <a:ext uri="{FF2B5EF4-FFF2-40B4-BE49-F238E27FC236}">
              <a16:creationId xmlns:a16="http://schemas.microsoft.com/office/drawing/2014/main" id="{00000000-0008-0000-0000-0000E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62" name="Text Box 1">
          <a:extLst>
            <a:ext uri="{FF2B5EF4-FFF2-40B4-BE49-F238E27FC236}">
              <a16:creationId xmlns:a16="http://schemas.microsoft.com/office/drawing/2014/main" id="{00000000-0008-0000-0000-0000E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63" name="Text Box 1">
          <a:extLst>
            <a:ext uri="{FF2B5EF4-FFF2-40B4-BE49-F238E27FC236}">
              <a16:creationId xmlns:a16="http://schemas.microsoft.com/office/drawing/2014/main" id="{00000000-0008-0000-0000-0000E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64" name="Text Box 1">
          <a:extLst>
            <a:ext uri="{FF2B5EF4-FFF2-40B4-BE49-F238E27FC236}">
              <a16:creationId xmlns:a16="http://schemas.microsoft.com/office/drawing/2014/main" id="{00000000-0008-0000-0000-0000F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65" name="Text Box 1">
          <a:extLst>
            <a:ext uri="{FF2B5EF4-FFF2-40B4-BE49-F238E27FC236}">
              <a16:creationId xmlns:a16="http://schemas.microsoft.com/office/drawing/2014/main" id="{00000000-0008-0000-0000-0000F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66" name="Text Box 1">
          <a:extLst>
            <a:ext uri="{FF2B5EF4-FFF2-40B4-BE49-F238E27FC236}">
              <a16:creationId xmlns:a16="http://schemas.microsoft.com/office/drawing/2014/main" id="{00000000-0008-0000-0000-0000F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67" name="Text Box 1">
          <a:extLst>
            <a:ext uri="{FF2B5EF4-FFF2-40B4-BE49-F238E27FC236}">
              <a16:creationId xmlns:a16="http://schemas.microsoft.com/office/drawing/2014/main" id="{00000000-0008-0000-0000-0000F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68" name="Text Box 1">
          <a:extLst>
            <a:ext uri="{FF2B5EF4-FFF2-40B4-BE49-F238E27FC236}">
              <a16:creationId xmlns:a16="http://schemas.microsoft.com/office/drawing/2014/main" id="{00000000-0008-0000-0000-0000F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69" name="Text Box 1">
          <a:extLst>
            <a:ext uri="{FF2B5EF4-FFF2-40B4-BE49-F238E27FC236}">
              <a16:creationId xmlns:a16="http://schemas.microsoft.com/office/drawing/2014/main" id="{00000000-0008-0000-0000-0000F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70" name="Text Box 1">
          <a:extLst>
            <a:ext uri="{FF2B5EF4-FFF2-40B4-BE49-F238E27FC236}">
              <a16:creationId xmlns:a16="http://schemas.microsoft.com/office/drawing/2014/main" id="{00000000-0008-0000-0000-0000F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71" name="Text Box 1">
          <a:extLst>
            <a:ext uri="{FF2B5EF4-FFF2-40B4-BE49-F238E27FC236}">
              <a16:creationId xmlns:a16="http://schemas.microsoft.com/office/drawing/2014/main" id="{00000000-0008-0000-0000-0000F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72" name="Text Box 1">
          <a:extLst>
            <a:ext uri="{FF2B5EF4-FFF2-40B4-BE49-F238E27FC236}">
              <a16:creationId xmlns:a16="http://schemas.microsoft.com/office/drawing/2014/main" id="{00000000-0008-0000-0000-0000F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73" name="Text Box 1">
          <a:extLst>
            <a:ext uri="{FF2B5EF4-FFF2-40B4-BE49-F238E27FC236}">
              <a16:creationId xmlns:a16="http://schemas.microsoft.com/office/drawing/2014/main" id="{00000000-0008-0000-0000-0000F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74" name="Text Box 1">
          <a:extLst>
            <a:ext uri="{FF2B5EF4-FFF2-40B4-BE49-F238E27FC236}">
              <a16:creationId xmlns:a16="http://schemas.microsoft.com/office/drawing/2014/main" id="{00000000-0008-0000-0000-0000F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75" name="Text Box 1">
          <a:extLst>
            <a:ext uri="{FF2B5EF4-FFF2-40B4-BE49-F238E27FC236}">
              <a16:creationId xmlns:a16="http://schemas.microsoft.com/office/drawing/2014/main" id="{00000000-0008-0000-0000-0000F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76" name="Text Box 1">
          <a:extLst>
            <a:ext uri="{FF2B5EF4-FFF2-40B4-BE49-F238E27FC236}">
              <a16:creationId xmlns:a16="http://schemas.microsoft.com/office/drawing/2014/main" id="{00000000-0008-0000-0000-0000F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77" name="Text Box 1">
          <a:extLst>
            <a:ext uri="{FF2B5EF4-FFF2-40B4-BE49-F238E27FC236}">
              <a16:creationId xmlns:a16="http://schemas.microsoft.com/office/drawing/2014/main" id="{00000000-0008-0000-0000-0000F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78" name="Text Box 1">
          <a:extLst>
            <a:ext uri="{FF2B5EF4-FFF2-40B4-BE49-F238E27FC236}">
              <a16:creationId xmlns:a16="http://schemas.microsoft.com/office/drawing/2014/main" id="{00000000-0008-0000-0000-0000F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79" name="Text Box 1">
          <a:extLst>
            <a:ext uri="{FF2B5EF4-FFF2-40B4-BE49-F238E27FC236}">
              <a16:creationId xmlns:a16="http://schemas.microsoft.com/office/drawing/2014/main" id="{00000000-0008-0000-0000-0000F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80" name="Text Box 1">
          <a:extLst>
            <a:ext uri="{FF2B5EF4-FFF2-40B4-BE49-F238E27FC236}">
              <a16:creationId xmlns:a16="http://schemas.microsoft.com/office/drawing/2014/main" id="{00000000-0008-0000-0000-00000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81" name="Text Box 1">
          <a:extLst>
            <a:ext uri="{FF2B5EF4-FFF2-40B4-BE49-F238E27FC236}">
              <a16:creationId xmlns:a16="http://schemas.microsoft.com/office/drawing/2014/main" id="{00000000-0008-0000-0000-00000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82" name="Text Box 1">
          <a:extLst>
            <a:ext uri="{FF2B5EF4-FFF2-40B4-BE49-F238E27FC236}">
              <a16:creationId xmlns:a16="http://schemas.microsoft.com/office/drawing/2014/main" id="{00000000-0008-0000-0000-00000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83" name="Text Box 1">
          <a:extLst>
            <a:ext uri="{FF2B5EF4-FFF2-40B4-BE49-F238E27FC236}">
              <a16:creationId xmlns:a16="http://schemas.microsoft.com/office/drawing/2014/main" id="{00000000-0008-0000-0000-00000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84" name="Text Box 1">
          <a:extLst>
            <a:ext uri="{FF2B5EF4-FFF2-40B4-BE49-F238E27FC236}">
              <a16:creationId xmlns:a16="http://schemas.microsoft.com/office/drawing/2014/main" id="{00000000-0008-0000-0000-00000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85" name="Text Box 1">
          <a:extLst>
            <a:ext uri="{FF2B5EF4-FFF2-40B4-BE49-F238E27FC236}">
              <a16:creationId xmlns:a16="http://schemas.microsoft.com/office/drawing/2014/main" id="{00000000-0008-0000-0000-00000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86" name="Text Box 1">
          <a:extLst>
            <a:ext uri="{FF2B5EF4-FFF2-40B4-BE49-F238E27FC236}">
              <a16:creationId xmlns:a16="http://schemas.microsoft.com/office/drawing/2014/main" id="{00000000-0008-0000-0000-00000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87" name="Text Box 1">
          <a:extLst>
            <a:ext uri="{FF2B5EF4-FFF2-40B4-BE49-F238E27FC236}">
              <a16:creationId xmlns:a16="http://schemas.microsoft.com/office/drawing/2014/main" id="{00000000-0008-0000-0000-00000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88" name="Text Box 1">
          <a:extLst>
            <a:ext uri="{FF2B5EF4-FFF2-40B4-BE49-F238E27FC236}">
              <a16:creationId xmlns:a16="http://schemas.microsoft.com/office/drawing/2014/main" id="{00000000-0008-0000-0000-00000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89" name="Text Box 1">
          <a:extLst>
            <a:ext uri="{FF2B5EF4-FFF2-40B4-BE49-F238E27FC236}">
              <a16:creationId xmlns:a16="http://schemas.microsoft.com/office/drawing/2014/main" id="{00000000-0008-0000-0000-00000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90" name="Text Box 1">
          <a:extLst>
            <a:ext uri="{FF2B5EF4-FFF2-40B4-BE49-F238E27FC236}">
              <a16:creationId xmlns:a16="http://schemas.microsoft.com/office/drawing/2014/main" id="{00000000-0008-0000-0000-00000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91" name="Text Box 1">
          <a:extLst>
            <a:ext uri="{FF2B5EF4-FFF2-40B4-BE49-F238E27FC236}">
              <a16:creationId xmlns:a16="http://schemas.microsoft.com/office/drawing/2014/main" id="{00000000-0008-0000-0000-00000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92" name="Text Box 1">
          <a:extLst>
            <a:ext uri="{FF2B5EF4-FFF2-40B4-BE49-F238E27FC236}">
              <a16:creationId xmlns:a16="http://schemas.microsoft.com/office/drawing/2014/main" id="{00000000-0008-0000-0000-00000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93" name="Text Box 1">
          <a:extLst>
            <a:ext uri="{FF2B5EF4-FFF2-40B4-BE49-F238E27FC236}">
              <a16:creationId xmlns:a16="http://schemas.microsoft.com/office/drawing/2014/main" id="{00000000-0008-0000-0000-00000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94" name="Text Box 1">
          <a:extLst>
            <a:ext uri="{FF2B5EF4-FFF2-40B4-BE49-F238E27FC236}">
              <a16:creationId xmlns:a16="http://schemas.microsoft.com/office/drawing/2014/main" id="{00000000-0008-0000-0000-00000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95" name="Text Box 1">
          <a:extLst>
            <a:ext uri="{FF2B5EF4-FFF2-40B4-BE49-F238E27FC236}">
              <a16:creationId xmlns:a16="http://schemas.microsoft.com/office/drawing/2014/main" id="{00000000-0008-0000-0000-00000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96" name="Text Box 1">
          <a:extLst>
            <a:ext uri="{FF2B5EF4-FFF2-40B4-BE49-F238E27FC236}">
              <a16:creationId xmlns:a16="http://schemas.microsoft.com/office/drawing/2014/main" id="{00000000-0008-0000-0000-00001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97" name="Text Box 1">
          <a:extLst>
            <a:ext uri="{FF2B5EF4-FFF2-40B4-BE49-F238E27FC236}">
              <a16:creationId xmlns:a16="http://schemas.microsoft.com/office/drawing/2014/main" id="{00000000-0008-0000-0000-00001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98" name="Text Box 1">
          <a:extLst>
            <a:ext uri="{FF2B5EF4-FFF2-40B4-BE49-F238E27FC236}">
              <a16:creationId xmlns:a16="http://schemas.microsoft.com/office/drawing/2014/main" id="{00000000-0008-0000-0000-00001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99" name="Text Box 1">
          <a:extLst>
            <a:ext uri="{FF2B5EF4-FFF2-40B4-BE49-F238E27FC236}">
              <a16:creationId xmlns:a16="http://schemas.microsoft.com/office/drawing/2014/main" id="{00000000-0008-0000-0000-00001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00" name="Text Box 1">
          <a:extLst>
            <a:ext uri="{FF2B5EF4-FFF2-40B4-BE49-F238E27FC236}">
              <a16:creationId xmlns:a16="http://schemas.microsoft.com/office/drawing/2014/main" id="{00000000-0008-0000-0000-00001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01" name="Text Box 1">
          <a:extLst>
            <a:ext uri="{FF2B5EF4-FFF2-40B4-BE49-F238E27FC236}">
              <a16:creationId xmlns:a16="http://schemas.microsoft.com/office/drawing/2014/main" id="{00000000-0008-0000-0000-00001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02" name="Text Box 1">
          <a:extLst>
            <a:ext uri="{FF2B5EF4-FFF2-40B4-BE49-F238E27FC236}">
              <a16:creationId xmlns:a16="http://schemas.microsoft.com/office/drawing/2014/main" id="{00000000-0008-0000-0000-00001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03" name="Text Box 1">
          <a:extLst>
            <a:ext uri="{FF2B5EF4-FFF2-40B4-BE49-F238E27FC236}">
              <a16:creationId xmlns:a16="http://schemas.microsoft.com/office/drawing/2014/main" id="{00000000-0008-0000-0000-00001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04" name="Text Box 1">
          <a:extLst>
            <a:ext uri="{FF2B5EF4-FFF2-40B4-BE49-F238E27FC236}">
              <a16:creationId xmlns:a16="http://schemas.microsoft.com/office/drawing/2014/main" id="{00000000-0008-0000-0000-00001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05" name="Text Box 1">
          <a:extLst>
            <a:ext uri="{FF2B5EF4-FFF2-40B4-BE49-F238E27FC236}">
              <a16:creationId xmlns:a16="http://schemas.microsoft.com/office/drawing/2014/main" id="{00000000-0008-0000-0000-00001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06" name="Text Box 1">
          <a:extLst>
            <a:ext uri="{FF2B5EF4-FFF2-40B4-BE49-F238E27FC236}">
              <a16:creationId xmlns:a16="http://schemas.microsoft.com/office/drawing/2014/main" id="{00000000-0008-0000-0000-00001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07" name="Text Box 1">
          <a:extLst>
            <a:ext uri="{FF2B5EF4-FFF2-40B4-BE49-F238E27FC236}">
              <a16:creationId xmlns:a16="http://schemas.microsoft.com/office/drawing/2014/main" id="{00000000-0008-0000-0000-00001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08" name="Text Box 1">
          <a:extLst>
            <a:ext uri="{FF2B5EF4-FFF2-40B4-BE49-F238E27FC236}">
              <a16:creationId xmlns:a16="http://schemas.microsoft.com/office/drawing/2014/main" id="{00000000-0008-0000-0000-00001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09" name="Text Box 1">
          <a:extLst>
            <a:ext uri="{FF2B5EF4-FFF2-40B4-BE49-F238E27FC236}">
              <a16:creationId xmlns:a16="http://schemas.microsoft.com/office/drawing/2014/main" id="{00000000-0008-0000-0000-00001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10" name="Text Box 1">
          <a:extLst>
            <a:ext uri="{FF2B5EF4-FFF2-40B4-BE49-F238E27FC236}">
              <a16:creationId xmlns:a16="http://schemas.microsoft.com/office/drawing/2014/main" id="{00000000-0008-0000-0000-00001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11" name="Text Box 1">
          <a:extLst>
            <a:ext uri="{FF2B5EF4-FFF2-40B4-BE49-F238E27FC236}">
              <a16:creationId xmlns:a16="http://schemas.microsoft.com/office/drawing/2014/main" id="{00000000-0008-0000-0000-00001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12" name="Text Box 1">
          <a:extLst>
            <a:ext uri="{FF2B5EF4-FFF2-40B4-BE49-F238E27FC236}">
              <a16:creationId xmlns:a16="http://schemas.microsoft.com/office/drawing/2014/main" id="{00000000-0008-0000-0000-00002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13" name="Text Box 1">
          <a:extLst>
            <a:ext uri="{FF2B5EF4-FFF2-40B4-BE49-F238E27FC236}">
              <a16:creationId xmlns:a16="http://schemas.microsoft.com/office/drawing/2014/main" id="{00000000-0008-0000-0000-00002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14" name="Text Box 1">
          <a:extLst>
            <a:ext uri="{FF2B5EF4-FFF2-40B4-BE49-F238E27FC236}">
              <a16:creationId xmlns:a16="http://schemas.microsoft.com/office/drawing/2014/main" id="{00000000-0008-0000-0000-00002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15" name="Text Box 1">
          <a:extLst>
            <a:ext uri="{FF2B5EF4-FFF2-40B4-BE49-F238E27FC236}">
              <a16:creationId xmlns:a16="http://schemas.microsoft.com/office/drawing/2014/main" id="{00000000-0008-0000-0000-00002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16" name="Text Box 1">
          <a:extLst>
            <a:ext uri="{FF2B5EF4-FFF2-40B4-BE49-F238E27FC236}">
              <a16:creationId xmlns:a16="http://schemas.microsoft.com/office/drawing/2014/main" id="{00000000-0008-0000-0000-00002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17" name="Text Box 1">
          <a:extLst>
            <a:ext uri="{FF2B5EF4-FFF2-40B4-BE49-F238E27FC236}">
              <a16:creationId xmlns:a16="http://schemas.microsoft.com/office/drawing/2014/main" id="{00000000-0008-0000-0000-00002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18" name="Text Box 1">
          <a:extLst>
            <a:ext uri="{FF2B5EF4-FFF2-40B4-BE49-F238E27FC236}">
              <a16:creationId xmlns:a16="http://schemas.microsoft.com/office/drawing/2014/main" id="{00000000-0008-0000-0000-00002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19" name="Text Box 1">
          <a:extLst>
            <a:ext uri="{FF2B5EF4-FFF2-40B4-BE49-F238E27FC236}">
              <a16:creationId xmlns:a16="http://schemas.microsoft.com/office/drawing/2014/main" id="{00000000-0008-0000-0000-00002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20" name="Text Box 1">
          <a:extLst>
            <a:ext uri="{FF2B5EF4-FFF2-40B4-BE49-F238E27FC236}">
              <a16:creationId xmlns:a16="http://schemas.microsoft.com/office/drawing/2014/main" id="{00000000-0008-0000-0000-00002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21" name="Text Box 1">
          <a:extLst>
            <a:ext uri="{FF2B5EF4-FFF2-40B4-BE49-F238E27FC236}">
              <a16:creationId xmlns:a16="http://schemas.microsoft.com/office/drawing/2014/main" id="{00000000-0008-0000-0000-00002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22" name="Text Box 1">
          <a:extLst>
            <a:ext uri="{FF2B5EF4-FFF2-40B4-BE49-F238E27FC236}">
              <a16:creationId xmlns:a16="http://schemas.microsoft.com/office/drawing/2014/main" id="{00000000-0008-0000-0000-00002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23" name="Text Box 1">
          <a:extLst>
            <a:ext uri="{FF2B5EF4-FFF2-40B4-BE49-F238E27FC236}">
              <a16:creationId xmlns:a16="http://schemas.microsoft.com/office/drawing/2014/main" id="{00000000-0008-0000-0000-00002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24" name="Text Box 1">
          <a:extLst>
            <a:ext uri="{FF2B5EF4-FFF2-40B4-BE49-F238E27FC236}">
              <a16:creationId xmlns:a16="http://schemas.microsoft.com/office/drawing/2014/main" id="{00000000-0008-0000-0000-00002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25" name="Text Box 1">
          <a:extLst>
            <a:ext uri="{FF2B5EF4-FFF2-40B4-BE49-F238E27FC236}">
              <a16:creationId xmlns:a16="http://schemas.microsoft.com/office/drawing/2014/main" id="{00000000-0008-0000-0000-00002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26" name="Text Box 1">
          <a:extLst>
            <a:ext uri="{FF2B5EF4-FFF2-40B4-BE49-F238E27FC236}">
              <a16:creationId xmlns:a16="http://schemas.microsoft.com/office/drawing/2014/main" id="{00000000-0008-0000-0000-00002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27" name="Text Box 1">
          <a:extLst>
            <a:ext uri="{FF2B5EF4-FFF2-40B4-BE49-F238E27FC236}">
              <a16:creationId xmlns:a16="http://schemas.microsoft.com/office/drawing/2014/main" id="{00000000-0008-0000-0000-00002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28" name="Text Box 1">
          <a:extLst>
            <a:ext uri="{FF2B5EF4-FFF2-40B4-BE49-F238E27FC236}">
              <a16:creationId xmlns:a16="http://schemas.microsoft.com/office/drawing/2014/main" id="{00000000-0008-0000-0000-00003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29" name="Text Box 1">
          <a:extLst>
            <a:ext uri="{FF2B5EF4-FFF2-40B4-BE49-F238E27FC236}">
              <a16:creationId xmlns:a16="http://schemas.microsoft.com/office/drawing/2014/main" id="{00000000-0008-0000-0000-00003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30" name="Text Box 1">
          <a:extLst>
            <a:ext uri="{FF2B5EF4-FFF2-40B4-BE49-F238E27FC236}">
              <a16:creationId xmlns:a16="http://schemas.microsoft.com/office/drawing/2014/main" id="{00000000-0008-0000-0000-00003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31" name="Text Box 1">
          <a:extLst>
            <a:ext uri="{FF2B5EF4-FFF2-40B4-BE49-F238E27FC236}">
              <a16:creationId xmlns:a16="http://schemas.microsoft.com/office/drawing/2014/main" id="{00000000-0008-0000-0000-00003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32" name="Text Box 1">
          <a:extLst>
            <a:ext uri="{FF2B5EF4-FFF2-40B4-BE49-F238E27FC236}">
              <a16:creationId xmlns:a16="http://schemas.microsoft.com/office/drawing/2014/main" id="{00000000-0008-0000-0000-00003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33" name="Text Box 1">
          <a:extLst>
            <a:ext uri="{FF2B5EF4-FFF2-40B4-BE49-F238E27FC236}">
              <a16:creationId xmlns:a16="http://schemas.microsoft.com/office/drawing/2014/main" id="{00000000-0008-0000-0000-00003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34" name="Text Box 1">
          <a:extLst>
            <a:ext uri="{FF2B5EF4-FFF2-40B4-BE49-F238E27FC236}">
              <a16:creationId xmlns:a16="http://schemas.microsoft.com/office/drawing/2014/main" id="{00000000-0008-0000-0000-00003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35" name="Text Box 1">
          <a:extLst>
            <a:ext uri="{FF2B5EF4-FFF2-40B4-BE49-F238E27FC236}">
              <a16:creationId xmlns:a16="http://schemas.microsoft.com/office/drawing/2014/main" id="{00000000-0008-0000-0000-00003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36" name="Text Box 1">
          <a:extLst>
            <a:ext uri="{FF2B5EF4-FFF2-40B4-BE49-F238E27FC236}">
              <a16:creationId xmlns:a16="http://schemas.microsoft.com/office/drawing/2014/main" id="{00000000-0008-0000-0000-00003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37" name="Text Box 1">
          <a:extLst>
            <a:ext uri="{FF2B5EF4-FFF2-40B4-BE49-F238E27FC236}">
              <a16:creationId xmlns:a16="http://schemas.microsoft.com/office/drawing/2014/main" id="{00000000-0008-0000-0000-00003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38" name="Text Box 1">
          <a:extLst>
            <a:ext uri="{FF2B5EF4-FFF2-40B4-BE49-F238E27FC236}">
              <a16:creationId xmlns:a16="http://schemas.microsoft.com/office/drawing/2014/main" id="{00000000-0008-0000-0000-00003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39" name="Text Box 1">
          <a:extLst>
            <a:ext uri="{FF2B5EF4-FFF2-40B4-BE49-F238E27FC236}">
              <a16:creationId xmlns:a16="http://schemas.microsoft.com/office/drawing/2014/main" id="{00000000-0008-0000-0000-00003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40" name="Text Box 1">
          <a:extLst>
            <a:ext uri="{FF2B5EF4-FFF2-40B4-BE49-F238E27FC236}">
              <a16:creationId xmlns:a16="http://schemas.microsoft.com/office/drawing/2014/main" id="{00000000-0008-0000-0000-00003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41" name="Text Box 1">
          <a:extLst>
            <a:ext uri="{FF2B5EF4-FFF2-40B4-BE49-F238E27FC236}">
              <a16:creationId xmlns:a16="http://schemas.microsoft.com/office/drawing/2014/main" id="{00000000-0008-0000-0000-00003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42" name="Text Box 1">
          <a:extLst>
            <a:ext uri="{FF2B5EF4-FFF2-40B4-BE49-F238E27FC236}">
              <a16:creationId xmlns:a16="http://schemas.microsoft.com/office/drawing/2014/main" id="{00000000-0008-0000-0000-00003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43" name="Text Box 1">
          <a:extLst>
            <a:ext uri="{FF2B5EF4-FFF2-40B4-BE49-F238E27FC236}">
              <a16:creationId xmlns:a16="http://schemas.microsoft.com/office/drawing/2014/main" id="{00000000-0008-0000-0000-00003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44" name="Text Box 1">
          <a:extLst>
            <a:ext uri="{FF2B5EF4-FFF2-40B4-BE49-F238E27FC236}">
              <a16:creationId xmlns:a16="http://schemas.microsoft.com/office/drawing/2014/main" id="{00000000-0008-0000-0000-00004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45" name="Text Box 1">
          <a:extLst>
            <a:ext uri="{FF2B5EF4-FFF2-40B4-BE49-F238E27FC236}">
              <a16:creationId xmlns:a16="http://schemas.microsoft.com/office/drawing/2014/main" id="{00000000-0008-0000-0000-00004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46" name="Text Box 1">
          <a:extLst>
            <a:ext uri="{FF2B5EF4-FFF2-40B4-BE49-F238E27FC236}">
              <a16:creationId xmlns:a16="http://schemas.microsoft.com/office/drawing/2014/main" id="{00000000-0008-0000-0000-00004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47" name="Text Box 1">
          <a:extLst>
            <a:ext uri="{FF2B5EF4-FFF2-40B4-BE49-F238E27FC236}">
              <a16:creationId xmlns:a16="http://schemas.microsoft.com/office/drawing/2014/main" id="{00000000-0008-0000-0000-00004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48" name="Text Box 1">
          <a:extLst>
            <a:ext uri="{FF2B5EF4-FFF2-40B4-BE49-F238E27FC236}">
              <a16:creationId xmlns:a16="http://schemas.microsoft.com/office/drawing/2014/main" id="{00000000-0008-0000-0000-00004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49" name="Text Box 1">
          <a:extLst>
            <a:ext uri="{FF2B5EF4-FFF2-40B4-BE49-F238E27FC236}">
              <a16:creationId xmlns:a16="http://schemas.microsoft.com/office/drawing/2014/main" id="{00000000-0008-0000-0000-00004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50" name="Text Box 1">
          <a:extLst>
            <a:ext uri="{FF2B5EF4-FFF2-40B4-BE49-F238E27FC236}">
              <a16:creationId xmlns:a16="http://schemas.microsoft.com/office/drawing/2014/main" id="{00000000-0008-0000-0000-00004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51" name="Text Box 1">
          <a:extLst>
            <a:ext uri="{FF2B5EF4-FFF2-40B4-BE49-F238E27FC236}">
              <a16:creationId xmlns:a16="http://schemas.microsoft.com/office/drawing/2014/main" id="{00000000-0008-0000-0000-00004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52" name="Text Box 1">
          <a:extLst>
            <a:ext uri="{FF2B5EF4-FFF2-40B4-BE49-F238E27FC236}">
              <a16:creationId xmlns:a16="http://schemas.microsoft.com/office/drawing/2014/main" id="{00000000-0008-0000-0000-00004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53" name="Text Box 1">
          <a:extLst>
            <a:ext uri="{FF2B5EF4-FFF2-40B4-BE49-F238E27FC236}">
              <a16:creationId xmlns:a16="http://schemas.microsoft.com/office/drawing/2014/main" id="{00000000-0008-0000-0000-00004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54" name="Text Box 1">
          <a:extLst>
            <a:ext uri="{FF2B5EF4-FFF2-40B4-BE49-F238E27FC236}">
              <a16:creationId xmlns:a16="http://schemas.microsoft.com/office/drawing/2014/main" id="{00000000-0008-0000-0000-00004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55" name="Text Box 1">
          <a:extLst>
            <a:ext uri="{FF2B5EF4-FFF2-40B4-BE49-F238E27FC236}">
              <a16:creationId xmlns:a16="http://schemas.microsoft.com/office/drawing/2014/main" id="{00000000-0008-0000-0000-00004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56" name="Text Box 1">
          <a:extLst>
            <a:ext uri="{FF2B5EF4-FFF2-40B4-BE49-F238E27FC236}">
              <a16:creationId xmlns:a16="http://schemas.microsoft.com/office/drawing/2014/main" id="{00000000-0008-0000-0000-00004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57" name="Text Box 1">
          <a:extLst>
            <a:ext uri="{FF2B5EF4-FFF2-40B4-BE49-F238E27FC236}">
              <a16:creationId xmlns:a16="http://schemas.microsoft.com/office/drawing/2014/main" id="{00000000-0008-0000-0000-00004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58" name="Text Box 1">
          <a:extLst>
            <a:ext uri="{FF2B5EF4-FFF2-40B4-BE49-F238E27FC236}">
              <a16:creationId xmlns:a16="http://schemas.microsoft.com/office/drawing/2014/main" id="{00000000-0008-0000-0000-00004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59" name="Text Box 1">
          <a:extLst>
            <a:ext uri="{FF2B5EF4-FFF2-40B4-BE49-F238E27FC236}">
              <a16:creationId xmlns:a16="http://schemas.microsoft.com/office/drawing/2014/main" id="{00000000-0008-0000-0000-00004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60" name="Text Box 1">
          <a:extLst>
            <a:ext uri="{FF2B5EF4-FFF2-40B4-BE49-F238E27FC236}">
              <a16:creationId xmlns:a16="http://schemas.microsoft.com/office/drawing/2014/main" id="{00000000-0008-0000-0000-00005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61" name="Text Box 1">
          <a:extLst>
            <a:ext uri="{FF2B5EF4-FFF2-40B4-BE49-F238E27FC236}">
              <a16:creationId xmlns:a16="http://schemas.microsoft.com/office/drawing/2014/main" id="{00000000-0008-0000-0000-00005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62" name="Text Box 1">
          <a:extLst>
            <a:ext uri="{FF2B5EF4-FFF2-40B4-BE49-F238E27FC236}">
              <a16:creationId xmlns:a16="http://schemas.microsoft.com/office/drawing/2014/main" id="{00000000-0008-0000-0000-00005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63" name="Text Box 1">
          <a:extLst>
            <a:ext uri="{FF2B5EF4-FFF2-40B4-BE49-F238E27FC236}">
              <a16:creationId xmlns:a16="http://schemas.microsoft.com/office/drawing/2014/main" id="{00000000-0008-0000-0000-00005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64" name="Text Box 1">
          <a:extLst>
            <a:ext uri="{FF2B5EF4-FFF2-40B4-BE49-F238E27FC236}">
              <a16:creationId xmlns:a16="http://schemas.microsoft.com/office/drawing/2014/main" id="{00000000-0008-0000-0000-00005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65" name="Text Box 1">
          <a:extLst>
            <a:ext uri="{FF2B5EF4-FFF2-40B4-BE49-F238E27FC236}">
              <a16:creationId xmlns:a16="http://schemas.microsoft.com/office/drawing/2014/main" id="{00000000-0008-0000-0000-00005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66" name="Text Box 1">
          <a:extLst>
            <a:ext uri="{FF2B5EF4-FFF2-40B4-BE49-F238E27FC236}">
              <a16:creationId xmlns:a16="http://schemas.microsoft.com/office/drawing/2014/main" id="{00000000-0008-0000-0000-00005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67" name="Text Box 1">
          <a:extLst>
            <a:ext uri="{FF2B5EF4-FFF2-40B4-BE49-F238E27FC236}">
              <a16:creationId xmlns:a16="http://schemas.microsoft.com/office/drawing/2014/main" id="{00000000-0008-0000-0000-00005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68" name="Text Box 1">
          <a:extLst>
            <a:ext uri="{FF2B5EF4-FFF2-40B4-BE49-F238E27FC236}">
              <a16:creationId xmlns:a16="http://schemas.microsoft.com/office/drawing/2014/main" id="{00000000-0008-0000-0000-00005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69" name="Text Box 1">
          <a:extLst>
            <a:ext uri="{FF2B5EF4-FFF2-40B4-BE49-F238E27FC236}">
              <a16:creationId xmlns:a16="http://schemas.microsoft.com/office/drawing/2014/main" id="{00000000-0008-0000-0000-00005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70" name="Text Box 1">
          <a:extLst>
            <a:ext uri="{FF2B5EF4-FFF2-40B4-BE49-F238E27FC236}">
              <a16:creationId xmlns:a16="http://schemas.microsoft.com/office/drawing/2014/main" id="{00000000-0008-0000-0000-00005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71" name="Text Box 1">
          <a:extLst>
            <a:ext uri="{FF2B5EF4-FFF2-40B4-BE49-F238E27FC236}">
              <a16:creationId xmlns:a16="http://schemas.microsoft.com/office/drawing/2014/main" id="{00000000-0008-0000-0000-00005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72" name="Text Box 1">
          <a:extLst>
            <a:ext uri="{FF2B5EF4-FFF2-40B4-BE49-F238E27FC236}">
              <a16:creationId xmlns:a16="http://schemas.microsoft.com/office/drawing/2014/main" id="{00000000-0008-0000-0000-00005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73" name="Text Box 1">
          <a:extLst>
            <a:ext uri="{FF2B5EF4-FFF2-40B4-BE49-F238E27FC236}">
              <a16:creationId xmlns:a16="http://schemas.microsoft.com/office/drawing/2014/main" id="{00000000-0008-0000-0000-00005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74" name="Text Box 1">
          <a:extLst>
            <a:ext uri="{FF2B5EF4-FFF2-40B4-BE49-F238E27FC236}">
              <a16:creationId xmlns:a16="http://schemas.microsoft.com/office/drawing/2014/main" id="{00000000-0008-0000-0000-00005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75" name="Text Box 1">
          <a:extLst>
            <a:ext uri="{FF2B5EF4-FFF2-40B4-BE49-F238E27FC236}">
              <a16:creationId xmlns:a16="http://schemas.microsoft.com/office/drawing/2014/main" id="{00000000-0008-0000-0000-00005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76" name="Text Box 1">
          <a:extLst>
            <a:ext uri="{FF2B5EF4-FFF2-40B4-BE49-F238E27FC236}">
              <a16:creationId xmlns:a16="http://schemas.microsoft.com/office/drawing/2014/main" id="{00000000-0008-0000-0000-00006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77" name="Text Box 1">
          <a:extLst>
            <a:ext uri="{FF2B5EF4-FFF2-40B4-BE49-F238E27FC236}">
              <a16:creationId xmlns:a16="http://schemas.microsoft.com/office/drawing/2014/main" id="{00000000-0008-0000-0000-00006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78" name="Text Box 1">
          <a:extLst>
            <a:ext uri="{FF2B5EF4-FFF2-40B4-BE49-F238E27FC236}">
              <a16:creationId xmlns:a16="http://schemas.microsoft.com/office/drawing/2014/main" id="{00000000-0008-0000-0000-00006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79" name="Text Box 1">
          <a:extLst>
            <a:ext uri="{FF2B5EF4-FFF2-40B4-BE49-F238E27FC236}">
              <a16:creationId xmlns:a16="http://schemas.microsoft.com/office/drawing/2014/main" id="{00000000-0008-0000-0000-00006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80" name="Text Box 1">
          <a:extLst>
            <a:ext uri="{FF2B5EF4-FFF2-40B4-BE49-F238E27FC236}">
              <a16:creationId xmlns:a16="http://schemas.microsoft.com/office/drawing/2014/main" id="{00000000-0008-0000-0000-00006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81" name="Text Box 1">
          <a:extLst>
            <a:ext uri="{FF2B5EF4-FFF2-40B4-BE49-F238E27FC236}">
              <a16:creationId xmlns:a16="http://schemas.microsoft.com/office/drawing/2014/main" id="{00000000-0008-0000-0000-00006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82" name="Text Box 1">
          <a:extLst>
            <a:ext uri="{FF2B5EF4-FFF2-40B4-BE49-F238E27FC236}">
              <a16:creationId xmlns:a16="http://schemas.microsoft.com/office/drawing/2014/main" id="{00000000-0008-0000-0000-00006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83" name="Text Box 1">
          <a:extLst>
            <a:ext uri="{FF2B5EF4-FFF2-40B4-BE49-F238E27FC236}">
              <a16:creationId xmlns:a16="http://schemas.microsoft.com/office/drawing/2014/main" id="{00000000-0008-0000-0000-00006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84" name="Text Box 1">
          <a:extLst>
            <a:ext uri="{FF2B5EF4-FFF2-40B4-BE49-F238E27FC236}">
              <a16:creationId xmlns:a16="http://schemas.microsoft.com/office/drawing/2014/main" id="{00000000-0008-0000-0000-00006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85" name="Text Box 1">
          <a:extLst>
            <a:ext uri="{FF2B5EF4-FFF2-40B4-BE49-F238E27FC236}">
              <a16:creationId xmlns:a16="http://schemas.microsoft.com/office/drawing/2014/main" id="{00000000-0008-0000-0000-00006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86" name="Text Box 1">
          <a:extLst>
            <a:ext uri="{FF2B5EF4-FFF2-40B4-BE49-F238E27FC236}">
              <a16:creationId xmlns:a16="http://schemas.microsoft.com/office/drawing/2014/main" id="{00000000-0008-0000-0000-00006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87" name="Text Box 1">
          <a:extLst>
            <a:ext uri="{FF2B5EF4-FFF2-40B4-BE49-F238E27FC236}">
              <a16:creationId xmlns:a16="http://schemas.microsoft.com/office/drawing/2014/main" id="{00000000-0008-0000-0000-00006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88" name="Text Box 1">
          <a:extLst>
            <a:ext uri="{FF2B5EF4-FFF2-40B4-BE49-F238E27FC236}">
              <a16:creationId xmlns:a16="http://schemas.microsoft.com/office/drawing/2014/main" id="{00000000-0008-0000-0000-00006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89" name="Text Box 1">
          <a:extLst>
            <a:ext uri="{FF2B5EF4-FFF2-40B4-BE49-F238E27FC236}">
              <a16:creationId xmlns:a16="http://schemas.microsoft.com/office/drawing/2014/main" id="{00000000-0008-0000-0000-00006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90" name="Text Box 1">
          <a:extLst>
            <a:ext uri="{FF2B5EF4-FFF2-40B4-BE49-F238E27FC236}">
              <a16:creationId xmlns:a16="http://schemas.microsoft.com/office/drawing/2014/main" id="{00000000-0008-0000-0000-00006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91" name="Text Box 1">
          <a:extLst>
            <a:ext uri="{FF2B5EF4-FFF2-40B4-BE49-F238E27FC236}">
              <a16:creationId xmlns:a16="http://schemas.microsoft.com/office/drawing/2014/main" id="{00000000-0008-0000-0000-00006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92" name="Text Box 1">
          <a:extLst>
            <a:ext uri="{FF2B5EF4-FFF2-40B4-BE49-F238E27FC236}">
              <a16:creationId xmlns:a16="http://schemas.microsoft.com/office/drawing/2014/main" id="{00000000-0008-0000-0000-00007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93" name="Text Box 1">
          <a:extLst>
            <a:ext uri="{FF2B5EF4-FFF2-40B4-BE49-F238E27FC236}">
              <a16:creationId xmlns:a16="http://schemas.microsoft.com/office/drawing/2014/main" id="{00000000-0008-0000-0000-00007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94" name="Text Box 1">
          <a:extLst>
            <a:ext uri="{FF2B5EF4-FFF2-40B4-BE49-F238E27FC236}">
              <a16:creationId xmlns:a16="http://schemas.microsoft.com/office/drawing/2014/main" id="{00000000-0008-0000-0000-00007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95" name="Text Box 1">
          <a:extLst>
            <a:ext uri="{FF2B5EF4-FFF2-40B4-BE49-F238E27FC236}">
              <a16:creationId xmlns:a16="http://schemas.microsoft.com/office/drawing/2014/main" id="{00000000-0008-0000-0000-00007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96" name="Text Box 1">
          <a:extLst>
            <a:ext uri="{FF2B5EF4-FFF2-40B4-BE49-F238E27FC236}">
              <a16:creationId xmlns:a16="http://schemas.microsoft.com/office/drawing/2014/main" id="{00000000-0008-0000-0000-00007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97" name="Text Box 1">
          <a:extLst>
            <a:ext uri="{FF2B5EF4-FFF2-40B4-BE49-F238E27FC236}">
              <a16:creationId xmlns:a16="http://schemas.microsoft.com/office/drawing/2014/main" id="{00000000-0008-0000-0000-00007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98" name="Text Box 1">
          <a:extLst>
            <a:ext uri="{FF2B5EF4-FFF2-40B4-BE49-F238E27FC236}">
              <a16:creationId xmlns:a16="http://schemas.microsoft.com/office/drawing/2014/main" id="{00000000-0008-0000-0000-00007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99" name="Text Box 1">
          <a:extLst>
            <a:ext uri="{FF2B5EF4-FFF2-40B4-BE49-F238E27FC236}">
              <a16:creationId xmlns:a16="http://schemas.microsoft.com/office/drawing/2014/main" id="{00000000-0008-0000-0000-00007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00" name="Text Box 1">
          <a:extLst>
            <a:ext uri="{FF2B5EF4-FFF2-40B4-BE49-F238E27FC236}">
              <a16:creationId xmlns:a16="http://schemas.microsoft.com/office/drawing/2014/main" id="{00000000-0008-0000-0000-00007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01" name="Text Box 1">
          <a:extLst>
            <a:ext uri="{FF2B5EF4-FFF2-40B4-BE49-F238E27FC236}">
              <a16:creationId xmlns:a16="http://schemas.microsoft.com/office/drawing/2014/main" id="{00000000-0008-0000-0000-00007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02" name="Text Box 1">
          <a:extLst>
            <a:ext uri="{FF2B5EF4-FFF2-40B4-BE49-F238E27FC236}">
              <a16:creationId xmlns:a16="http://schemas.microsoft.com/office/drawing/2014/main" id="{00000000-0008-0000-0000-00007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03" name="Text Box 1">
          <a:extLst>
            <a:ext uri="{FF2B5EF4-FFF2-40B4-BE49-F238E27FC236}">
              <a16:creationId xmlns:a16="http://schemas.microsoft.com/office/drawing/2014/main" id="{00000000-0008-0000-0000-00007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04" name="Text Box 1">
          <a:extLst>
            <a:ext uri="{FF2B5EF4-FFF2-40B4-BE49-F238E27FC236}">
              <a16:creationId xmlns:a16="http://schemas.microsoft.com/office/drawing/2014/main" id="{00000000-0008-0000-0000-00007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05" name="Text Box 1">
          <a:extLst>
            <a:ext uri="{FF2B5EF4-FFF2-40B4-BE49-F238E27FC236}">
              <a16:creationId xmlns:a16="http://schemas.microsoft.com/office/drawing/2014/main" id="{00000000-0008-0000-0000-00007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06" name="Text Box 1">
          <a:extLst>
            <a:ext uri="{FF2B5EF4-FFF2-40B4-BE49-F238E27FC236}">
              <a16:creationId xmlns:a16="http://schemas.microsoft.com/office/drawing/2014/main" id="{00000000-0008-0000-0000-00007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07" name="Text Box 1">
          <a:extLst>
            <a:ext uri="{FF2B5EF4-FFF2-40B4-BE49-F238E27FC236}">
              <a16:creationId xmlns:a16="http://schemas.microsoft.com/office/drawing/2014/main" id="{00000000-0008-0000-0000-00007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08" name="Text Box 1">
          <a:extLst>
            <a:ext uri="{FF2B5EF4-FFF2-40B4-BE49-F238E27FC236}">
              <a16:creationId xmlns:a16="http://schemas.microsoft.com/office/drawing/2014/main" id="{00000000-0008-0000-0000-00008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09" name="Text Box 1">
          <a:extLst>
            <a:ext uri="{FF2B5EF4-FFF2-40B4-BE49-F238E27FC236}">
              <a16:creationId xmlns:a16="http://schemas.microsoft.com/office/drawing/2014/main" id="{00000000-0008-0000-0000-00008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10" name="Text Box 1">
          <a:extLst>
            <a:ext uri="{FF2B5EF4-FFF2-40B4-BE49-F238E27FC236}">
              <a16:creationId xmlns:a16="http://schemas.microsoft.com/office/drawing/2014/main" id="{00000000-0008-0000-0000-00008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11" name="Text Box 1">
          <a:extLst>
            <a:ext uri="{FF2B5EF4-FFF2-40B4-BE49-F238E27FC236}">
              <a16:creationId xmlns:a16="http://schemas.microsoft.com/office/drawing/2014/main" id="{00000000-0008-0000-0000-00008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12" name="Text Box 1">
          <a:extLst>
            <a:ext uri="{FF2B5EF4-FFF2-40B4-BE49-F238E27FC236}">
              <a16:creationId xmlns:a16="http://schemas.microsoft.com/office/drawing/2014/main" id="{00000000-0008-0000-0000-00008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13" name="Text Box 1">
          <a:extLst>
            <a:ext uri="{FF2B5EF4-FFF2-40B4-BE49-F238E27FC236}">
              <a16:creationId xmlns:a16="http://schemas.microsoft.com/office/drawing/2014/main" id="{00000000-0008-0000-0000-00008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14" name="Text Box 1">
          <a:extLst>
            <a:ext uri="{FF2B5EF4-FFF2-40B4-BE49-F238E27FC236}">
              <a16:creationId xmlns:a16="http://schemas.microsoft.com/office/drawing/2014/main" id="{00000000-0008-0000-0000-00008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15" name="Text Box 1">
          <a:extLst>
            <a:ext uri="{FF2B5EF4-FFF2-40B4-BE49-F238E27FC236}">
              <a16:creationId xmlns:a16="http://schemas.microsoft.com/office/drawing/2014/main" id="{00000000-0008-0000-0000-00008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16" name="Text Box 1">
          <a:extLst>
            <a:ext uri="{FF2B5EF4-FFF2-40B4-BE49-F238E27FC236}">
              <a16:creationId xmlns:a16="http://schemas.microsoft.com/office/drawing/2014/main" id="{00000000-0008-0000-0000-00008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17" name="Text Box 1">
          <a:extLst>
            <a:ext uri="{FF2B5EF4-FFF2-40B4-BE49-F238E27FC236}">
              <a16:creationId xmlns:a16="http://schemas.microsoft.com/office/drawing/2014/main" id="{00000000-0008-0000-0000-00008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18" name="Text Box 1">
          <a:extLst>
            <a:ext uri="{FF2B5EF4-FFF2-40B4-BE49-F238E27FC236}">
              <a16:creationId xmlns:a16="http://schemas.microsoft.com/office/drawing/2014/main" id="{00000000-0008-0000-0000-00008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19" name="Text Box 1">
          <a:extLst>
            <a:ext uri="{FF2B5EF4-FFF2-40B4-BE49-F238E27FC236}">
              <a16:creationId xmlns:a16="http://schemas.microsoft.com/office/drawing/2014/main" id="{00000000-0008-0000-0000-00008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20" name="Text Box 1">
          <a:extLst>
            <a:ext uri="{FF2B5EF4-FFF2-40B4-BE49-F238E27FC236}">
              <a16:creationId xmlns:a16="http://schemas.microsoft.com/office/drawing/2014/main" id="{00000000-0008-0000-0000-00008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21" name="Text Box 1">
          <a:extLst>
            <a:ext uri="{FF2B5EF4-FFF2-40B4-BE49-F238E27FC236}">
              <a16:creationId xmlns:a16="http://schemas.microsoft.com/office/drawing/2014/main" id="{00000000-0008-0000-0000-00008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22" name="Text Box 1">
          <a:extLst>
            <a:ext uri="{FF2B5EF4-FFF2-40B4-BE49-F238E27FC236}">
              <a16:creationId xmlns:a16="http://schemas.microsoft.com/office/drawing/2014/main" id="{00000000-0008-0000-0000-00008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23" name="Text Box 1">
          <a:extLst>
            <a:ext uri="{FF2B5EF4-FFF2-40B4-BE49-F238E27FC236}">
              <a16:creationId xmlns:a16="http://schemas.microsoft.com/office/drawing/2014/main" id="{00000000-0008-0000-0000-00008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24" name="Text Box 1">
          <a:extLst>
            <a:ext uri="{FF2B5EF4-FFF2-40B4-BE49-F238E27FC236}">
              <a16:creationId xmlns:a16="http://schemas.microsoft.com/office/drawing/2014/main" id="{00000000-0008-0000-0000-00009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25" name="Text Box 1">
          <a:extLst>
            <a:ext uri="{FF2B5EF4-FFF2-40B4-BE49-F238E27FC236}">
              <a16:creationId xmlns:a16="http://schemas.microsoft.com/office/drawing/2014/main" id="{00000000-0008-0000-0000-00009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26" name="Text Box 1">
          <a:extLst>
            <a:ext uri="{FF2B5EF4-FFF2-40B4-BE49-F238E27FC236}">
              <a16:creationId xmlns:a16="http://schemas.microsoft.com/office/drawing/2014/main" id="{00000000-0008-0000-0000-00009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27" name="Text Box 1">
          <a:extLst>
            <a:ext uri="{FF2B5EF4-FFF2-40B4-BE49-F238E27FC236}">
              <a16:creationId xmlns:a16="http://schemas.microsoft.com/office/drawing/2014/main" id="{00000000-0008-0000-0000-00009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28" name="Text Box 1">
          <a:extLst>
            <a:ext uri="{FF2B5EF4-FFF2-40B4-BE49-F238E27FC236}">
              <a16:creationId xmlns:a16="http://schemas.microsoft.com/office/drawing/2014/main" id="{00000000-0008-0000-0000-00009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29" name="Text Box 1">
          <a:extLst>
            <a:ext uri="{FF2B5EF4-FFF2-40B4-BE49-F238E27FC236}">
              <a16:creationId xmlns:a16="http://schemas.microsoft.com/office/drawing/2014/main" id="{00000000-0008-0000-0000-00009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30" name="Text Box 1">
          <a:extLst>
            <a:ext uri="{FF2B5EF4-FFF2-40B4-BE49-F238E27FC236}">
              <a16:creationId xmlns:a16="http://schemas.microsoft.com/office/drawing/2014/main" id="{00000000-0008-0000-0000-00009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31" name="Text Box 1">
          <a:extLst>
            <a:ext uri="{FF2B5EF4-FFF2-40B4-BE49-F238E27FC236}">
              <a16:creationId xmlns:a16="http://schemas.microsoft.com/office/drawing/2014/main" id="{00000000-0008-0000-0000-00009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32" name="Text Box 1">
          <a:extLst>
            <a:ext uri="{FF2B5EF4-FFF2-40B4-BE49-F238E27FC236}">
              <a16:creationId xmlns:a16="http://schemas.microsoft.com/office/drawing/2014/main" id="{00000000-0008-0000-0000-00009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33" name="Text Box 1">
          <a:extLst>
            <a:ext uri="{FF2B5EF4-FFF2-40B4-BE49-F238E27FC236}">
              <a16:creationId xmlns:a16="http://schemas.microsoft.com/office/drawing/2014/main" id="{00000000-0008-0000-0000-00009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34" name="Text Box 1">
          <a:extLst>
            <a:ext uri="{FF2B5EF4-FFF2-40B4-BE49-F238E27FC236}">
              <a16:creationId xmlns:a16="http://schemas.microsoft.com/office/drawing/2014/main" id="{00000000-0008-0000-0000-00009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35" name="Text Box 1">
          <a:extLst>
            <a:ext uri="{FF2B5EF4-FFF2-40B4-BE49-F238E27FC236}">
              <a16:creationId xmlns:a16="http://schemas.microsoft.com/office/drawing/2014/main" id="{00000000-0008-0000-0000-00009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36" name="Text Box 1">
          <a:extLst>
            <a:ext uri="{FF2B5EF4-FFF2-40B4-BE49-F238E27FC236}">
              <a16:creationId xmlns:a16="http://schemas.microsoft.com/office/drawing/2014/main" id="{00000000-0008-0000-0000-00009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37" name="Text Box 1">
          <a:extLst>
            <a:ext uri="{FF2B5EF4-FFF2-40B4-BE49-F238E27FC236}">
              <a16:creationId xmlns:a16="http://schemas.microsoft.com/office/drawing/2014/main" id="{00000000-0008-0000-0000-00009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38" name="Text Box 1">
          <a:extLst>
            <a:ext uri="{FF2B5EF4-FFF2-40B4-BE49-F238E27FC236}">
              <a16:creationId xmlns:a16="http://schemas.microsoft.com/office/drawing/2014/main" id="{00000000-0008-0000-0000-00009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39" name="Text Box 1">
          <a:extLst>
            <a:ext uri="{FF2B5EF4-FFF2-40B4-BE49-F238E27FC236}">
              <a16:creationId xmlns:a16="http://schemas.microsoft.com/office/drawing/2014/main" id="{00000000-0008-0000-0000-00009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40" name="Text Box 1">
          <a:extLst>
            <a:ext uri="{FF2B5EF4-FFF2-40B4-BE49-F238E27FC236}">
              <a16:creationId xmlns:a16="http://schemas.microsoft.com/office/drawing/2014/main" id="{00000000-0008-0000-0000-0000A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41" name="Text Box 1">
          <a:extLst>
            <a:ext uri="{FF2B5EF4-FFF2-40B4-BE49-F238E27FC236}">
              <a16:creationId xmlns:a16="http://schemas.microsoft.com/office/drawing/2014/main" id="{00000000-0008-0000-0000-0000A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42" name="Text Box 1">
          <a:extLst>
            <a:ext uri="{FF2B5EF4-FFF2-40B4-BE49-F238E27FC236}">
              <a16:creationId xmlns:a16="http://schemas.microsoft.com/office/drawing/2014/main" id="{00000000-0008-0000-0000-0000A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43" name="Text Box 1">
          <a:extLst>
            <a:ext uri="{FF2B5EF4-FFF2-40B4-BE49-F238E27FC236}">
              <a16:creationId xmlns:a16="http://schemas.microsoft.com/office/drawing/2014/main" id="{00000000-0008-0000-0000-0000A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44" name="Text Box 1">
          <a:extLst>
            <a:ext uri="{FF2B5EF4-FFF2-40B4-BE49-F238E27FC236}">
              <a16:creationId xmlns:a16="http://schemas.microsoft.com/office/drawing/2014/main" id="{00000000-0008-0000-0000-0000A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45" name="Text Box 1">
          <a:extLst>
            <a:ext uri="{FF2B5EF4-FFF2-40B4-BE49-F238E27FC236}">
              <a16:creationId xmlns:a16="http://schemas.microsoft.com/office/drawing/2014/main" id="{00000000-0008-0000-0000-0000A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46" name="Text Box 1">
          <a:extLst>
            <a:ext uri="{FF2B5EF4-FFF2-40B4-BE49-F238E27FC236}">
              <a16:creationId xmlns:a16="http://schemas.microsoft.com/office/drawing/2014/main" id="{00000000-0008-0000-0000-0000A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47" name="Text Box 1">
          <a:extLst>
            <a:ext uri="{FF2B5EF4-FFF2-40B4-BE49-F238E27FC236}">
              <a16:creationId xmlns:a16="http://schemas.microsoft.com/office/drawing/2014/main" id="{00000000-0008-0000-0000-0000A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48" name="Text Box 1">
          <a:extLst>
            <a:ext uri="{FF2B5EF4-FFF2-40B4-BE49-F238E27FC236}">
              <a16:creationId xmlns:a16="http://schemas.microsoft.com/office/drawing/2014/main" id="{00000000-0008-0000-0000-0000A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49" name="Text Box 1">
          <a:extLst>
            <a:ext uri="{FF2B5EF4-FFF2-40B4-BE49-F238E27FC236}">
              <a16:creationId xmlns:a16="http://schemas.microsoft.com/office/drawing/2014/main" id="{00000000-0008-0000-0000-0000A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50" name="Text Box 1">
          <a:extLst>
            <a:ext uri="{FF2B5EF4-FFF2-40B4-BE49-F238E27FC236}">
              <a16:creationId xmlns:a16="http://schemas.microsoft.com/office/drawing/2014/main" id="{00000000-0008-0000-0000-0000A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51" name="Text Box 1">
          <a:extLst>
            <a:ext uri="{FF2B5EF4-FFF2-40B4-BE49-F238E27FC236}">
              <a16:creationId xmlns:a16="http://schemas.microsoft.com/office/drawing/2014/main" id="{00000000-0008-0000-0000-0000A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52" name="Text Box 1">
          <a:extLst>
            <a:ext uri="{FF2B5EF4-FFF2-40B4-BE49-F238E27FC236}">
              <a16:creationId xmlns:a16="http://schemas.microsoft.com/office/drawing/2014/main" id="{00000000-0008-0000-0000-0000A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53" name="Text Box 1">
          <a:extLst>
            <a:ext uri="{FF2B5EF4-FFF2-40B4-BE49-F238E27FC236}">
              <a16:creationId xmlns:a16="http://schemas.microsoft.com/office/drawing/2014/main" id="{00000000-0008-0000-0000-0000A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54" name="Text Box 1">
          <a:extLst>
            <a:ext uri="{FF2B5EF4-FFF2-40B4-BE49-F238E27FC236}">
              <a16:creationId xmlns:a16="http://schemas.microsoft.com/office/drawing/2014/main" id="{00000000-0008-0000-0000-0000A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55" name="Text Box 1">
          <a:extLst>
            <a:ext uri="{FF2B5EF4-FFF2-40B4-BE49-F238E27FC236}">
              <a16:creationId xmlns:a16="http://schemas.microsoft.com/office/drawing/2014/main" id="{00000000-0008-0000-0000-0000A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56" name="Text Box 1">
          <a:extLst>
            <a:ext uri="{FF2B5EF4-FFF2-40B4-BE49-F238E27FC236}">
              <a16:creationId xmlns:a16="http://schemas.microsoft.com/office/drawing/2014/main" id="{00000000-0008-0000-0000-0000B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57" name="Text Box 1">
          <a:extLst>
            <a:ext uri="{FF2B5EF4-FFF2-40B4-BE49-F238E27FC236}">
              <a16:creationId xmlns:a16="http://schemas.microsoft.com/office/drawing/2014/main" id="{00000000-0008-0000-0000-0000B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58" name="Text Box 1">
          <a:extLst>
            <a:ext uri="{FF2B5EF4-FFF2-40B4-BE49-F238E27FC236}">
              <a16:creationId xmlns:a16="http://schemas.microsoft.com/office/drawing/2014/main" id="{00000000-0008-0000-0000-0000B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59" name="Text Box 1">
          <a:extLst>
            <a:ext uri="{FF2B5EF4-FFF2-40B4-BE49-F238E27FC236}">
              <a16:creationId xmlns:a16="http://schemas.microsoft.com/office/drawing/2014/main" id="{00000000-0008-0000-0000-0000B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60" name="Text Box 1">
          <a:extLst>
            <a:ext uri="{FF2B5EF4-FFF2-40B4-BE49-F238E27FC236}">
              <a16:creationId xmlns:a16="http://schemas.microsoft.com/office/drawing/2014/main" id="{00000000-0008-0000-0000-0000B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61" name="Text Box 1">
          <a:extLst>
            <a:ext uri="{FF2B5EF4-FFF2-40B4-BE49-F238E27FC236}">
              <a16:creationId xmlns:a16="http://schemas.microsoft.com/office/drawing/2014/main" id="{00000000-0008-0000-0000-0000B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62" name="Text Box 1">
          <a:extLst>
            <a:ext uri="{FF2B5EF4-FFF2-40B4-BE49-F238E27FC236}">
              <a16:creationId xmlns:a16="http://schemas.microsoft.com/office/drawing/2014/main" id="{00000000-0008-0000-0000-0000B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63" name="Text Box 1">
          <a:extLst>
            <a:ext uri="{FF2B5EF4-FFF2-40B4-BE49-F238E27FC236}">
              <a16:creationId xmlns:a16="http://schemas.microsoft.com/office/drawing/2014/main" id="{00000000-0008-0000-0000-0000B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64" name="Text Box 1">
          <a:extLst>
            <a:ext uri="{FF2B5EF4-FFF2-40B4-BE49-F238E27FC236}">
              <a16:creationId xmlns:a16="http://schemas.microsoft.com/office/drawing/2014/main" id="{00000000-0008-0000-0000-0000B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65" name="Text Box 1">
          <a:extLst>
            <a:ext uri="{FF2B5EF4-FFF2-40B4-BE49-F238E27FC236}">
              <a16:creationId xmlns:a16="http://schemas.microsoft.com/office/drawing/2014/main" id="{00000000-0008-0000-0000-0000B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66" name="Text Box 1">
          <a:extLst>
            <a:ext uri="{FF2B5EF4-FFF2-40B4-BE49-F238E27FC236}">
              <a16:creationId xmlns:a16="http://schemas.microsoft.com/office/drawing/2014/main" id="{00000000-0008-0000-0000-0000B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67" name="Text Box 1">
          <a:extLst>
            <a:ext uri="{FF2B5EF4-FFF2-40B4-BE49-F238E27FC236}">
              <a16:creationId xmlns:a16="http://schemas.microsoft.com/office/drawing/2014/main" id="{00000000-0008-0000-0000-0000B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68" name="Text Box 1">
          <a:extLst>
            <a:ext uri="{FF2B5EF4-FFF2-40B4-BE49-F238E27FC236}">
              <a16:creationId xmlns:a16="http://schemas.microsoft.com/office/drawing/2014/main" id="{00000000-0008-0000-0000-0000B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69" name="Text Box 1">
          <a:extLst>
            <a:ext uri="{FF2B5EF4-FFF2-40B4-BE49-F238E27FC236}">
              <a16:creationId xmlns:a16="http://schemas.microsoft.com/office/drawing/2014/main" id="{00000000-0008-0000-0000-0000B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70" name="Text Box 1">
          <a:extLst>
            <a:ext uri="{FF2B5EF4-FFF2-40B4-BE49-F238E27FC236}">
              <a16:creationId xmlns:a16="http://schemas.microsoft.com/office/drawing/2014/main" id="{00000000-0008-0000-0000-0000B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71" name="Text Box 1">
          <a:extLst>
            <a:ext uri="{FF2B5EF4-FFF2-40B4-BE49-F238E27FC236}">
              <a16:creationId xmlns:a16="http://schemas.microsoft.com/office/drawing/2014/main" id="{00000000-0008-0000-0000-0000B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72" name="Text Box 1">
          <a:extLst>
            <a:ext uri="{FF2B5EF4-FFF2-40B4-BE49-F238E27FC236}">
              <a16:creationId xmlns:a16="http://schemas.microsoft.com/office/drawing/2014/main" id="{00000000-0008-0000-0000-0000C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73" name="Text Box 1">
          <a:extLst>
            <a:ext uri="{FF2B5EF4-FFF2-40B4-BE49-F238E27FC236}">
              <a16:creationId xmlns:a16="http://schemas.microsoft.com/office/drawing/2014/main" id="{00000000-0008-0000-0000-0000C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74" name="Text Box 1">
          <a:extLst>
            <a:ext uri="{FF2B5EF4-FFF2-40B4-BE49-F238E27FC236}">
              <a16:creationId xmlns:a16="http://schemas.microsoft.com/office/drawing/2014/main" id="{00000000-0008-0000-0000-0000C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75" name="Text Box 1">
          <a:extLst>
            <a:ext uri="{FF2B5EF4-FFF2-40B4-BE49-F238E27FC236}">
              <a16:creationId xmlns:a16="http://schemas.microsoft.com/office/drawing/2014/main" id="{00000000-0008-0000-0000-0000C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76" name="Text Box 1">
          <a:extLst>
            <a:ext uri="{FF2B5EF4-FFF2-40B4-BE49-F238E27FC236}">
              <a16:creationId xmlns:a16="http://schemas.microsoft.com/office/drawing/2014/main" id="{00000000-0008-0000-0000-0000C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77" name="Text Box 1">
          <a:extLst>
            <a:ext uri="{FF2B5EF4-FFF2-40B4-BE49-F238E27FC236}">
              <a16:creationId xmlns:a16="http://schemas.microsoft.com/office/drawing/2014/main" id="{00000000-0008-0000-0000-0000C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78" name="Text Box 1">
          <a:extLst>
            <a:ext uri="{FF2B5EF4-FFF2-40B4-BE49-F238E27FC236}">
              <a16:creationId xmlns:a16="http://schemas.microsoft.com/office/drawing/2014/main" id="{00000000-0008-0000-0000-0000C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79" name="Text Box 1">
          <a:extLst>
            <a:ext uri="{FF2B5EF4-FFF2-40B4-BE49-F238E27FC236}">
              <a16:creationId xmlns:a16="http://schemas.microsoft.com/office/drawing/2014/main" id="{00000000-0008-0000-0000-0000C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80" name="Text Box 1">
          <a:extLst>
            <a:ext uri="{FF2B5EF4-FFF2-40B4-BE49-F238E27FC236}">
              <a16:creationId xmlns:a16="http://schemas.microsoft.com/office/drawing/2014/main" id="{00000000-0008-0000-0000-0000C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81" name="Text Box 1">
          <a:extLst>
            <a:ext uri="{FF2B5EF4-FFF2-40B4-BE49-F238E27FC236}">
              <a16:creationId xmlns:a16="http://schemas.microsoft.com/office/drawing/2014/main" id="{00000000-0008-0000-0000-0000C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82" name="Text Box 1">
          <a:extLst>
            <a:ext uri="{FF2B5EF4-FFF2-40B4-BE49-F238E27FC236}">
              <a16:creationId xmlns:a16="http://schemas.microsoft.com/office/drawing/2014/main" id="{00000000-0008-0000-0000-0000C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83" name="Text Box 1">
          <a:extLst>
            <a:ext uri="{FF2B5EF4-FFF2-40B4-BE49-F238E27FC236}">
              <a16:creationId xmlns:a16="http://schemas.microsoft.com/office/drawing/2014/main" id="{00000000-0008-0000-0000-0000C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84" name="Text Box 1">
          <a:extLst>
            <a:ext uri="{FF2B5EF4-FFF2-40B4-BE49-F238E27FC236}">
              <a16:creationId xmlns:a16="http://schemas.microsoft.com/office/drawing/2014/main" id="{00000000-0008-0000-0000-0000C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85" name="Text Box 1">
          <a:extLst>
            <a:ext uri="{FF2B5EF4-FFF2-40B4-BE49-F238E27FC236}">
              <a16:creationId xmlns:a16="http://schemas.microsoft.com/office/drawing/2014/main" id="{00000000-0008-0000-0000-0000C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86" name="Text Box 1">
          <a:extLst>
            <a:ext uri="{FF2B5EF4-FFF2-40B4-BE49-F238E27FC236}">
              <a16:creationId xmlns:a16="http://schemas.microsoft.com/office/drawing/2014/main" id="{00000000-0008-0000-0000-0000C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87" name="Text Box 1">
          <a:extLst>
            <a:ext uri="{FF2B5EF4-FFF2-40B4-BE49-F238E27FC236}">
              <a16:creationId xmlns:a16="http://schemas.microsoft.com/office/drawing/2014/main" id="{00000000-0008-0000-0000-0000C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88" name="Text Box 1">
          <a:extLst>
            <a:ext uri="{FF2B5EF4-FFF2-40B4-BE49-F238E27FC236}">
              <a16:creationId xmlns:a16="http://schemas.microsoft.com/office/drawing/2014/main" id="{00000000-0008-0000-0000-0000D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89" name="Text Box 1">
          <a:extLst>
            <a:ext uri="{FF2B5EF4-FFF2-40B4-BE49-F238E27FC236}">
              <a16:creationId xmlns:a16="http://schemas.microsoft.com/office/drawing/2014/main" id="{00000000-0008-0000-0000-0000D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90" name="Text Box 1">
          <a:extLst>
            <a:ext uri="{FF2B5EF4-FFF2-40B4-BE49-F238E27FC236}">
              <a16:creationId xmlns:a16="http://schemas.microsoft.com/office/drawing/2014/main" id="{00000000-0008-0000-0000-0000D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91" name="Text Box 1">
          <a:extLst>
            <a:ext uri="{FF2B5EF4-FFF2-40B4-BE49-F238E27FC236}">
              <a16:creationId xmlns:a16="http://schemas.microsoft.com/office/drawing/2014/main" id="{00000000-0008-0000-0000-0000D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92" name="Text Box 1">
          <a:extLst>
            <a:ext uri="{FF2B5EF4-FFF2-40B4-BE49-F238E27FC236}">
              <a16:creationId xmlns:a16="http://schemas.microsoft.com/office/drawing/2014/main" id="{00000000-0008-0000-0000-0000D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93" name="Text Box 1">
          <a:extLst>
            <a:ext uri="{FF2B5EF4-FFF2-40B4-BE49-F238E27FC236}">
              <a16:creationId xmlns:a16="http://schemas.microsoft.com/office/drawing/2014/main" id="{00000000-0008-0000-0000-0000D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94" name="Text Box 1">
          <a:extLst>
            <a:ext uri="{FF2B5EF4-FFF2-40B4-BE49-F238E27FC236}">
              <a16:creationId xmlns:a16="http://schemas.microsoft.com/office/drawing/2014/main" id="{00000000-0008-0000-0000-0000D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95" name="Text Box 1">
          <a:extLst>
            <a:ext uri="{FF2B5EF4-FFF2-40B4-BE49-F238E27FC236}">
              <a16:creationId xmlns:a16="http://schemas.microsoft.com/office/drawing/2014/main" id="{00000000-0008-0000-0000-0000D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96" name="Text Box 1">
          <a:extLst>
            <a:ext uri="{FF2B5EF4-FFF2-40B4-BE49-F238E27FC236}">
              <a16:creationId xmlns:a16="http://schemas.microsoft.com/office/drawing/2014/main" id="{00000000-0008-0000-0000-0000D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97" name="Text Box 1">
          <a:extLst>
            <a:ext uri="{FF2B5EF4-FFF2-40B4-BE49-F238E27FC236}">
              <a16:creationId xmlns:a16="http://schemas.microsoft.com/office/drawing/2014/main" id="{00000000-0008-0000-0000-0000D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98" name="Text Box 1">
          <a:extLst>
            <a:ext uri="{FF2B5EF4-FFF2-40B4-BE49-F238E27FC236}">
              <a16:creationId xmlns:a16="http://schemas.microsoft.com/office/drawing/2014/main" id="{00000000-0008-0000-0000-0000D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099" name="Text Box 1">
          <a:extLst>
            <a:ext uri="{FF2B5EF4-FFF2-40B4-BE49-F238E27FC236}">
              <a16:creationId xmlns:a16="http://schemas.microsoft.com/office/drawing/2014/main" id="{00000000-0008-0000-0000-0000D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00" name="Text Box 1">
          <a:extLst>
            <a:ext uri="{FF2B5EF4-FFF2-40B4-BE49-F238E27FC236}">
              <a16:creationId xmlns:a16="http://schemas.microsoft.com/office/drawing/2014/main" id="{00000000-0008-0000-0000-0000D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01" name="Text Box 1">
          <a:extLst>
            <a:ext uri="{FF2B5EF4-FFF2-40B4-BE49-F238E27FC236}">
              <a16:creationId xmlns:a16="http://schemas.microsoft.com/office/drawing/2014/main" id="{00000000-0008-0000-0000-0000D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02" name="Text Box 1">
          <a:extLst>
            <a:ext uri="{FF2B5EF4-FFF2-40B4-BE49-F238E27FC236}">
              <a16:creationId xmlns:a16="http://schemas.microsoft.com/office/drawing/2014/main" id="{00000000-0008-0000-0000-0000D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03" name="Text Box 1">
          <a:extLst>
            <a:ext uri="{FF2B5EF4-FFF2-40B4-BE49-F238E27FC236}">
              <a16:creationId xmlns:a16="http://schemas.microsoft.com/office/drawing/2014/main" id="{00000000-0008-0000-0000-0000D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04" name="Text Box 1">
          <a:extLst>
            <a:ext uri="{FF2B5EF4-FFF2-40B4-BE49-F238E27FC236}">
              <a16:creationId xmlns:a16="http://schemas.microsoft.com/office/drawing/2014/main" id="{00000000-0008-0000-0000-0000E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05" name="Text Box 1">
          <a:extLst>
            <a:ext uri="{FF2B5EF4-FFF2-40B4-BE49-F238E27FC236}">
              <a16:creationId xmlns:a16="http://schemas.microsoft.com/office/drawing/2014/main" id="{00000000-0008-0000-0000-0000E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06" name="Text Box 1">
          <a:extLst>
            <a:ext uri="{FF2B5EF4-FFF2-40B4-BE49-F238E27FC236}">
              <a16:creationId xmlns:a16="http://schemas.microsoft.com/office/drawing/2014/main" id="{00000000-0008-0000-0000-0000E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07" name="Text Box 1">
          <a:extLst>
            <a:ext uri="{FF2B5EF4-FFF2-40B4-BE49-F238E27FC236}">
              <a16:creationId xmlns:a16="http://schemas.microsoft.com/office/drawing/2014/main" id="{00000000-0008-0000-0000-0000E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08" name="Text Box 1">
          <a:extLst>
            <a:ext uri="{FF2B5EF4-FFF2-40B4-BE49-F238E27FC236}">
              <a16:creationId xmlns:a16="http://schemas.microsoft.com/office/drawing/2014/main" id="{00000000-0008-0000-0000-0000E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09" name="Text Box 1">
          <a:extLst>
            <a:ext uri="{FF2B5EF4-FFF2-40B4-BE49-F238E27FC236}">
              <a16:creationId xmlns:a16="http://schemas.microsoft.com/office/drawing/2014/main" id="{00000000-0008-0000-0000-0000E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10" name="Text Box 1">
          <a:extLst>
            <a:ext uri="{FF2B5EF4-FFF2-40B4-BE49-F238E27FC236}">
              <a16:creationId xmlns:a16="http://schemas.microsoft.com/office/drawing/2014/main" id="{00000000-0008-0000-0000-0000E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11" name="Text Box 1">
          <a:extLst>
            <a:ext uri="{FF2B5EF4-FFF2-40B4-BE49-F238E27FC236}">
              <a16:creationId xmlns:a16="http://schemas.microsoft.com/office/drawing/2014/main" id="{00000000-0008-0000-0000-0000E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12" name="Text Box 1">
          <a:extLst>
            <a:ext uri="{FF2B5EF4-FFF2-40B4-BE49-F238E27FC236}">
              <a16:creationId xmlns:a16="http://schemas.microsoft.com/office/drawing/2014/main" id="{00000000-0008-0000-0000-0000E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13" name="Text Box 1">
          <a:extLst>
            <a:ext uri="{FF2B5EF4-FFF2-40B4-BE49-F238E27FC236}">
              <a16:creationId xmlns:a16="http://schemas.microsoft.com/office/drawing/2014/main" id="{00000000-0008-0000-0000-0000E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14" name="Text Box 1">
          <a:extLst>
            <a:ext uri="{FF2B5EF4-FFF2-40B4-BE49-F238E27FC236}">
              <a16:creationId xmlns:a16="http://schemas.microsoft.com/office/drawing/2014/main" id="{00000000-0008-0000-0000-0000E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15" name="Text Box 1">
          <a:extLst>
            <a:ext uri="{FF2B5EF4-FFF2-40B4-BE49-F238E27FC236}">
              <a16:creationId xmlns:a16="http://schemas.microsoft.com/office/drawing/2014/main" id="{00000000-0008-0000-0000-0000E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16" name="Text Box 1">
          <a:extLst>
            <a:ext uri="{FF2B5EF4-FFF2-40B4-BE49-F238E27FC236}">
              <a16:creationId xmlns:a16="http://schemas.microsoft.com/office/drawing/2014/main" id="{00000000-0008-0000-0000-0000E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17" name="Text Box 1">
          <a:extLst>
            <a:ext uri="{FF2B5EF4-FFF2-40B4-BE49-F238E27FC236}">
              <a16:creationId xmlns:a16="http://schemas.microsoft.com/office/drawing/2014/main" id="{00000000-0008-0000-0000-0000E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18" name="Text Box 1">
          <a:extLst>
            <a:ext uri="{FF2B5EF4-FFF2-40B4-BE49-F238E27FC236}">
              <a16:creationId xmlns:a16="http://schemas.microsoft.com/office/drawing/2014/main" id="{00000000-0008-0000-0000-0000E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19" name="Text Box 1">
          <a:extLst>
            <a:ext uri="{FF2B5EF4-FFF2-40B4-BE49-F238E27FC236}">
              <a16:creationId xmlns:a16="http://schemas.microsoft.com/office/drawing/2014/main" id="{00000000-0008-0000-0000-0000E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20" name="Text Box 1">
          <a:extLst>
            <a:ext uri="{FF2B5EF4-FFF2-40B4-BE49-F238E27FC236}">
              <a16:creationId xmlns:a16="http://schemas.microsoft.com/office/drawing/2014/main" id="{00000000-0008-0000-0000-0000F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21" name="Text Box 1">
          <a:extLst>
            <a:ext uri="{FF2B5EF4-FFF2-40B4-BE49-F238E27FC236}">
              <a16:creationId xmlns:a16="http://schemas.microsoft.com/office/drawing/2014/main" id="{00000000-0008-0000-0000-0000F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22" name="Text Box 1">
          <a:extLst>
            <a:ext uri="{FF2B5EF4-FFF2-40B4-BE49-F238E27FC236}">
              <a16:creationId xmlns:a16="http://schemas.microsoft.com/office/drawing/2014/main" id="{00000000-0008-0000-0000-0000F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23" name="Text Box 1">
          <a:extLst>
            <a:ext uri="{FF2B5EF4-FFF2-40B4-BE49-F238E27FC236}">
              <a16:creationId xmlns:a16="http://schemas.microsoft.com/office/drawing/2014/main" id="{00000000-0008-0000-0000-0000F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24" name="Text Box 1">
          <a:extLst>
            <a:ext uri="{FF2B5EF4-FFF2-40B4-BE49-F238E27FC236}">
              <a16:creationId xmlns:a16="http://schemas.microsoft.com/office/drawing/2014/main" id="{00000000-0008-0000-0000-0000F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25" name="Text Box 1">
          <a:extLst>
            <a:ext uri="{FF2B5EF4-FFF2-40B4-BE49-F238E27FC236}">
              <a16:creationId xmlns:a16="http://schemas.microsoft.com/office/drawing/2014/main" id="{00000000-0008-0000-0000-0000F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26" name="Text Box 1">
          <a:extLst>
            <a:ext uri="{FF2B5EF4-FFF2-40B4-BE49-F238E27FC236}">
              <a16:creationId xmlns:a16="http://schemas.microsoft.com/office/drawing/2014/main" id="{00000000-0008-0000-0000-0000F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27" name="Text Box 1">
          <a:extLst>
            <a:ext uri="{FF2B5EF4-FFF2-40B4-BE49-F238E27FC236}">
              <a16:creationId xmlns:a16="http://schemas.microsoft.com/office/drawing/2014/main" id="{00000000-0008-0000-0000-0000F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28" name="Text Box 1">
          <a:extLst>
            <a:ext uri="{FF2B5EF4-FFF2-40B4-BE49-F238E27FC236}">
              <a16:creationId xmlns:a16="http://schemas.microsoft.com/office/drawing/2014/main" id="{00000000-0008-0000-0000-0000F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29" name="Text Box 1">
          <a:extLst>
            <a:ext uri="{FF2B5EF4-FFF2-40B4-BE49-F238E27FC236}">
              <a16:creationId xmlns:a16="http://schemas.microsoft.com/office/drawing/2014/main" id="{00000000-0008-0000-0000-0000F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30" name="Text Box 1">
          <a:extLst>
            <a:ext uri="{FF2B5EF4-FFF2-40B4-BE49-F238E27FC236}">
              <a16:creationId xmlns:a16="http://schemas.microsoft.com/office/drawing/2014/main" id="{00000000-0008-0000-0000-0000F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31" name="Text Box 1">
          <a:extLst>
            <a:ext uri="{FF2B5EF4-FFF2-40B4-BE49-F238E27FC236}">
              <a16:creationId xmlns:a16="http://schemas.microsoft.com/office/drawing/2014/main" id="{00000000-0008-0000-0000-0000F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32" name="Text Box 1">
          <a:extLst>
            <a:ext uri="{FF2B5EF4-FFF2-40B4-BE49-F238E27FC236}">
              <a16:creationId xmlns:a16="http://schemas.microsoft.com/office/drawing/2014/main" id="{00000000-0008-0000-0000-0000F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33" name="Text Box 1">
          <a:extLst>
            <a:ext uri="{FF2B5EF4-FFF2-40B4-BE49-F238E27FC236}">
              <a16:creationId xmlns:a16="http://schemas.microsoft.com/office/drawing/2014/main" id="{00000000-0008-0000-0000-0000F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34" name="Text Box 1">
          <a:extLst>
            <a:ext uri="{FF2B5EF4-FFF2-40B4-BE49-F238E27FC236}">
              <a16:creationId xmlns:a16="http://schemas.microsoft.com/office/drawing/2014/main" id="{00000000-0008-0000-0000-0000F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35" name="Text Box 1">
          <a:extLst>
            <a:ext uri="{FF2B5EF4-FFF2-40B4-BE49-F238E27FC236}">
              <a16:creationId xmlns:a16="http://schemas.microsoft.com/office/drawing/2014/main" id="{00000000-0008-0000-0000-0000F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36" name="Text Box 1">
          <a:extLst>
            <a:ext uri="{FF2B5EF4-FFF2-40B4-BE49-F238E27FC236}">
              <a16:creationId xmlns:a16="http://schemas.microsoft.com/office/drawing/2014/main" id="{00000000-0008-0000-0000-00000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37" name="Text Box 1">
          <a:extLst>
            <a:ext uri="{FF2B5EF4-FFF2-40B4-BE49-F238E27FC236}">
              <a16:creationId xmlns:a16="http://schemas.microsoft.com/office/drawing/2014/main" id="{00000000-0008-0000-0000-00000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38" name="Text Box 1">
          <a:extLst>
            <a:ext uri="{FF2B5EF4-FFF2-40B4-BE49-F238E27FC236}">
              <a16:creationId xmlns:a16="http://schemas.microsoft.com/office/drawing/2014/main" id="{00000000-0008-0000-0000-00000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39" name="Text Box 1">
          <a:extLst>
            <a:ext uri="{FF2B5EF4-FFF2-40B4-BE49-F238E27FC236}">
              <a16:creationId xmlns:a16="http://schemas.microsoft.com/office/drawing/2014/main" id="{00000000-0008-0000-0000-00000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40" name="Text Box 1">
          <a:extLst>
            <a:ext uri="{FF2B5EF4-FFF2-40B4-BE49-F238E27FC236}">
              <a16:creationId xmlns:a16="http://schemas.microsoft.com/office/drawing/2014/main" id="{00000000-0008-0000-0000-00000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41" name="Text Box 1">
          <a:extLst>
            <a:ext uri="{FF2B5EF4-FFF2-40B4-BE49-F238E27FC236}">
              <a16:creationId xmlns:a16="http://schemas.microsoft.com/office/drawing/2014/main" id="{00000000-0008-0000-0000-00000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42" name="Text Box 1">
          <a:extLst>
            <a:ext uri="{FF2B5EF4-FFF2-40B4-BE49-F238E27FC236}">
              <a16:creationId xmlns:a16="http://schemas.microsoft.com/office/drawing/2014/main" id="{00000000-0008-0000-0000-00000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43" name="Text Box 1">
          <a:extLst>
            <a:ext uri="{FF2B5EF4-FFF2-40B4-BE49-F238E27FC236}">
              <a16:creationId xmlns:a16="http://schemas.microsoft.com/office/drawing/2014/main" id="{00000000-0008-0000-0000-00000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44" name="Text Box 1">
          <a:extLst>
            <a:ext uri="{FF2B5EF4-FFF2-40B4-BE49-F238E27FC236}">
              <a16:creationId xmlns:a16="http://schemas.microsoft.com/office/drawing/2014/main" id="{00000000-0008-0000-0000-00000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45" name="Text Box 1">
          <a:extLst>
            <a:ext uri="{FF2B5EF4-FFF2-40B4-BE49-F238E27FC236}">
              <a16:creationId xmlns:a16="http://schemas.microsoft.com/office/drawing/2014/main" id="{00000000-0008-0000-0000-00000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46" name="Text Box 1">
          <a:extLst>
            <a:ext uri="{FF2B5EF4-FFF2-40B4-BE49-F238E27FC236}">
              <a16:creationId xmlns:a16="http://schemas.microsoft.com/office/drawing/2014/main" id="{00000000-0008-0000-0000-00000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47" name="Text Box 1">
          <a:extLst>
            <a:ext uri="{FF2B5EF4-FFF2-40B4-BE49-F238E27FC236}">
              <a16:creationId xmlns:a16="http://schemas.microsoft.com/office/drawing/2014/main" id="{00000000-0008-0000-0000-00000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48" name="Text Box 1">
          <a:extLst>
            <a:ext uri="{FF2B5EF4-FFF2-40B4-BE49-F238E27FC236}">
              <a16:creationId xmlns:a16="http://schemas.microsoft.com/office/drawing/2014/main" id="{00000000-0008-0000-0000-00000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49" name="Text Box 1">
          <a:extLst>
            <a:ext uri="{FF2B5EF4-FFF2-40B4-BE49-F238E27FC236}">
              <a16:creationId xmlns:a16="http://schemas.microsoft.com/office/drawing/2014/main" id="{00000000-0008-0000-0000-00000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50" name="Text Box 1">
          <a:extLst>
            <a:ext uri="{FF2B5EF4-FFF2-40B4-BE49-F238E27FC236}">
              <a16:creationId xmlns:a16="http://schemas.microsoft.com/office/drawing/2014/main" id="{00000000-0008-0000-0000-00000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51" name="Text Box 1">
          <a:extLst>
            <a:ext uri="{FF2B5EF4-FFF2-40B4-BE49-F238E27FC236}">
              <a16:creationId xmlns:a16="http://schemas.microsoft.com/office/drawing/2014/main" id="{00000000-0008-0000-0000-00000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52" name="Text Box 1">
          <a:extLst>
            <a:ext uri="{FF2B5EF4-FFF2-40B4-BE49-F238E27FC236}">
              <a16:creationId xmlns:a16="http://schemas.microsoft.com/office/drawing/2014/main" id="{00000000-0008-0000-0000-00001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53" name="Text Box 1">
          <a:extLst>
            <a:ext uri="{FF2B5EF4-FFF2-40B4-BE49-F238E27FC236}">
              <a16:creationId xmlns:a16="http://schemas.microsoft.com/office/drawing/2014/main" id="{00000000-0008-0000-0000-00001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54" name="Text Box 1">
          <a:extLst>
            <a:ext uri="{FF2B5EF4-FFF2-40B4-BE49-F238E27FC236}">
              <a16:creationId xmlns:a16="http://schemas.microsoft.com/office/drawing/2014/main" id="{00000000-0008-0000-0000-00001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55" name="Text Box 1">
          <a:extLst>
            <a:ext uri="{FF2B5EF4-FFF2-40B4-BE49-F238E27FC236}">
              <a16:creationId xmlns:a16="http://schemas.microsoft.com/office/drawing/2014/main" id="{00000000-0008-0000-0000-00001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56" name="Text Box 1">
          <a:extLst>
            <a:ext uri="{FF2B5EF4-FFF2-40B4-BE49-F238E27FC236}">
              <a16:creationId xmlns:a16="http://schemas.microsoft.com/office/drawing/2014/main" id="{00000000-0008-0000-0000-00001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57" name="Text Box 1">
          <a:extLst>
            <a:ext uri="{FF2B5EF4-FFF2-40B4-BE49-F238E27FC236}">
              <a16:creationId xmlns:a16="http://schemas.microsoft.com/office/drawing/2014/main" id="{00000000-0008-0000-0000-00001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58" name="Text Box 1">
          <a:extLst>
            <a:ext uri="{FF2B5EF4-FFF2-40B4-BE49-F238E27FC236}">
              <a16:creationId xmlns:a16="http://schemas.microsoft.com/office/drawing/2014/main" id="{00000000-0008-0000-0000-00001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59" name="Text Box 1">
          <a:extLst>
            <a:ext uri="{FF2B5EF4-FFF2-40B4-BE49-F238E27FC236}">
              <a16:creationId xmlns:a16="http://schemas.microsoft.com/office/drawing/2014/main" id="{00000000-0008-0000-0000-00001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60" name="Text Box 1">
          <a:extLst>
            <a:ext uri="{FF2B5EF4-FFF2-40B4-BE49-F238E27FC236}">
              <a16:creationId xmlns:a16="http://schemas.microsoft.com/office/drawing/2014/main" id="{00000000-0008-0000-0000-00001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61" name="Text Box 1">
          <a:extLst>
            <a:ext uri="{FF2B5EF4-FFF2-40B4-BE49-F238E27FC236}">
              <a16:creationId xmlns:a16="http://schemas.microsoft.com/office/drawing/2014/main" id="{00000000-0008-0000-0000-00001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62" name="Text Box 1">
          <a:extLst>
            <a:ext uri="{FF2B5EF4-FFF2-40B4-BE49-F238E27FC236}">
              <a16:creationId xmlns:a16="http://schemas.microsoft.com/office/drawing/2014/main" id="{00000000-0008-0000-0000-00001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63" name="Text Box 1">
          <a:extLst>
            <a:ext uri="{FF2B5EF4-FFF2-40B4-BE49-F238E27FC236}">
              <a16:creationId xmlns:a16="http://schemas.microsoft.com/office/drawing/2014/main" id="{00000000-0008-0000-0000-00001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64" name="Text Box 1">
          <a:extLst>
            <a:ext uri="{FF2B5EF4-FFF2-40B4-BE49-F238E27FC236}">
              <a16:creationId xmlns:a16="http://schemas.microsoft.com/office/drawing/2014/main" id="{00000000-0008-0000-0000-00001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65" name="Text Box 1">
          <a:extLst>
            <a:ext uri="{FF2B5EF4-FFF2-40B4-BE49-F238E27FC236}">
              <a16:creationId xmlns:a16="http://schemas.microsoft.com/office/drawing/2014/main" id="{00000000-0008-0000-0000-00001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66" name="Text Box 1">
          <a:extLst>
            <a:ext uri="{FF2B5EF4-FFF2-40B4-BE49-F238E27FC236}">
              <a16:creationId xmlns:a16="http://schemas.microsoft.com/office/drawing/2014/main" id="{00000000-0008-0000-0000-00001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67" name="Text Box 1">
          <a:extLst>
            <a:ext uri="{FF2B5EF4-FFF2-40B4-BE49-F238E27FC236}">
              <a16:creationId xmlns:a16="http://schemas.microsoft.com/office/drawing/2014/main" id="{00000000-0008-0000-0000-00001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68" name="Text Box 1">
          <a:extLst>
            <a:ext uri="{FF2B5EF4-FFF2-40B4-BE49-F238E27FC236}">
              <a16:creationId xmlns:a16="http://schemas.microsoft.com/office/drawing/2014/main" id="{00000000-0008-0000-0000-00002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69" name="Text Box 1">
          <a:extLst>
            <a:ext uri="{FF2B5EF4-FFF2-40B4-BE49-F238E27FC236}">
              <a16:creationId xmlns:a16="http://schemas.microsoft.com/office/drawing/2014/main" id="{00000000-0008-0000-0000-00002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70" name="Text Box 1">
          <a:extLst>
            <a:ext uri="{FF2B5EF4-FFF2-40B4-BE49-F238E27FC236}">
              <a16:creationId xmlns:a16="http://schemas.microsoft.com/office/drawing/2014/main" id="{00000000-0008-0000-0000-00002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71" name="Text Box 1">
          <a:extLst>
            <a:ext uri="{FF2B5EF4-FFF2-40B4-BE49-F238E27FC236}">
              <a16:creationId xmlns:a16="http://schemas.microsoft.com/office/drawing/2014/main" id="{00000000-0008-0000-0000-00002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72" name="Text Box 1">
          <a:extLst>
            <a:ext uri="{FF2B5EF4-FFF2-40B4-BE49-F238E27FC236}">
              <a16:creationId xmlns:a16="http://schemas.microsoft.com/office/drawing/2014/main" id="{00000000-0008-0000-0000-00002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73" name="Text Box 1">
          <a:extLst>
            <a:ext uri="{FF2B5EF4-FFF2-40B4-BE49-F238E27FC236}">
              <a16:creationId xmlns:a16="http://schemas.microsoft.com/office/drawing/2014/main" id="{00000000-0008-0000-0000-00002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74" name="Text Box 1">
          <a:extLst>
            <a:ext uri="{FF2B5EF4-FFF2-40B4-BE49-F238E27FC236}">
              <a16:creationId xmlns:a16="http://schemas.microsoft.com/office/drawing/2014/main" id="{00000000-0008-0000-0000-00002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75" name="Text Box 1">
          <a:extLst>
            <a:ext uri="{FF2B5EF4-FFF2-40B4-BE49-F238E27FC236}">
              <a16:creationId xmlns:a16="http://schemas.microsoft.com/office/drawing/2014/main" id="{00000000-0008-0000-0000-00002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76" name="Text Box 1">
          <a:extLst>
            <a:ext uri="{FF2B5EF4-FFF2-40B4-BE49-F238E27FC236}">
              <a16:creationId xmlns:a16="http://schemas.microsoft.com/office/drawing/2014/main" id="{00000000-0008-0000-0000-00002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77" name="Text Box 1">
          <a:extLst>
            <a:ext uri="{FF2B5EF4-FFF2-40B4-BE49-F238E27FC236}">
              <a16:creationId xmlns:a16="http://schemas.microsoft.com/office/drawing/2014/main" id="{00000000-0008-0000-0000-00002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78" name="Text Box 1">
          <a:extLst>
            <a:ext uri="{FF2B5EF4-FFF2-40B4-BE49-F238E27FC236}">
              <a16:creationId xmlns:a16="http://schemas.microsoft.com/office/drawing/2014/main" id="{00000000-0008-0000-0000-00002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79" name="Text Box 1">
          <a:extLst>
            <a:ext uri="{FF2B5EF4-FFF2-40B4-BE49-F238E27FC236}">
              <a16:creationId xmlns:a16="http://schemas.microsoft.com/office/drawing/2014/main" id="{00000000-0008-0000-0000-00002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80" name="Text Box 1">
          <a:extLst>
            <a:ext uri="{FF2B5EF4-FFF2-40B4-BE49-F238E27FC236}">
              <a16:creationId xmlns:a16="http://schemas.microsoft.com/office/drawing/2014/main" id="{00000000-0008-0000-0000-00002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81" name="Text Box 1">
          <a:extLst>
            <a:ext uri="{FF2B5EF4-FFF2-40B4-BE49-F238E27FC236}">
              <a16:creationId xmlns:a16="http://schemas.microsoft.com/office/drawing/2014/main" id="{00000000-0008-0000-0000-00002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82" name="Text Box 1">
          <a:extLst>
            <a:ext uri="{FF2B5EF4-FFF2-40B4-BE49-F238E27FC236}">
              <a16:creationId xmlns:a16="http://schemas.microsoft.com/office/drawing/2014/main" id="{00000000-0008-0000-0000-00002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83" name="Text Box 1">
          <a:extLst>
            <a:ext uri="{FF2B5EF4-FFF2-40B4-BE49-F238E27FC236}">
              <a16:creationId xmlns:a16="http://schemas.microsoft.com/office/drawing/2014/main" id="{00000000-0008-0000-0000-00002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84" name="Text Box 1">
          <a:extLst>
            <a:ext uri="{FF2B5EF4-FFF2-40B4-BE49-F238E27FC236}">
              <a16:creationId xmlns:a16="http://schemas.microsoft.com/office/drawing/2014/main" id="{00000000-0008-0000-0000-00003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85" name="Text Box 1">
          <a:extLst>
            <a:ext uri="{FF2B5EF4-FFF2-40B4-BE49-F238E27FC236}">
              <a16:creationId xmlns:a16="http://schemas.microsoft.com/office/drawing/2014/main" id="{00000000-0008-0000-0000-00003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86" name="Text Box 1">
          <a:extLst>
            <a:ext uri="{FF2B5EF4-FFF2-40B4-BE49-F238E27FC236}">
              <a16:creationId xmlns:a16="http://schemas.microsoft.com/office/drawing/2014/main" id="{00000000-0008-0000-0000-00003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87" name="Text Box 1">
          <a:extLst>
            <a:ext uri="{FF2B5EF4-FFF2-40B4-BE49-F238E27FC236}">
              <a16:creationId xmlns:a16="http://schemas.microsoft.com/office/drawing/2014/main" id="{00000000-0008-0000-0000-00003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88" name="Text Box 1">
          <a:extLst>
            <a:ext uri="{FF2B5EF4-FFF2-40B4-BE49-F238E27FC236}">
              <a16:creationId xmlns:a16="http://schemas.microsoft.com/office/drawing/2014/main" id="{00000000-0008-0000-0000-00003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89" name="Text Box 1">
          <a:extLst>
            <a:ext uri="{FF2B5EF4-FFF2-40B4-BE49-F238E27FC236}">
              <a16:creationId xmlns:a16="http://schemas.microsoft.com/office/drawing/2014/main" id="{00000000-0008-0000-0000-00003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90" name="Text Box 1">
          <a:extLst>
            <a:ext uri="{FF2B5EF4-FFF2-40B4-BE49-F238E27FC236}">
              <a16:creationId xmlns:a16="http://schemas.microsoft.com/office/drawing/2014/main" id="{00000000-0008-0000-0000-00003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91" name="Text Box 1">
          <a:extLst>
            <a:ext uri="{FF2B5EF4-FFF2-40B4-BE49-F238E27FC236}">
              <a16:creationId xmlns:a16="http://schemas.microsoft.com/office/drawing/2014/main" id="{00000000-0008-0000-0000-00003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92" name="Text Box 1">
          <a:extLst>
            <a:ext uri="{FF2B5EF4-FFF2-40B4-BE49-F238E27FC236}">
              <a16:creationId xmlns:a16="http://schemas.microsoft.com/office/drawing/2014/main" id="{00000000-0008-0000-0000-00003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93" name="Text Box 1">
          <a:extLst>
            <a:ext uri="{FF2B5EF4-FFF2-40B4-BE49-F238E27FC236}">
              <a16:creationId xmlns:a16="http://schemas.microsoft.com/office/drawing/2014/main" id="{00000000-0008-0000-0000-00003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94" name="Text Box 1">
          <a:extLst>
            <a:ext uri="{FF2B5EF4-FFF2-40B4-BE49-F238E27FC236}">
              <a16:creationId xmlns:a16="http://schemas.microsoft.com/office/drawing/2014/main" id="{00000000-0008-0000-0000-00003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95" name="Text Box 1">
          <a:extLst>
            <a:ext uri="{FF2B5EF4-FFF2-40B4-BE49-F238E27FC236}">
              <a16:creationId xmlns:a16="http://schemas.microsoft.com/office/drawing/2014/main" id="{00000000-0008-0000-0000-00003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96" name="Text Box 1">
          <a:extLst>
            <a:ext uri="{FF2B5EF4-FFF2-40B4-BE49-F238E27FC236}">
              <a16:creationId xmlns:a16="http://schemas.microsoft.com/office/drawing/2014/main" id="{00000000-0008-0000-0000-00003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97" name="Text Box 1">
          <a:extLst>
            <a:ext uri="{FF2B5EF4-FFF2-40B4-BE49-F238E27FC236}">
              <a16:creationId xmlns:a16="http://schemas.microsoft.com/office/drawing/2014/main" id="{00000000-0008-0000-0000-00003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98" name="Text Box 1">
          <a:extLst>
            <a:ext uri="{FF2B5EF4-FFF2-40B4-BE49-F238E27FC236}">
              <a16:creationId xmlns:a16="http://schemas.microsoft.com/office/drawing/2014/main" id="{00000000-0008-0000-0000-00003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199" name="Text Box 1">
          <a:extLst>
            <a:ext uri="{FF2B5EF4-FFF2-40B4-BE49-F238E27FC236}">
              <a16:creationId xmlns:a16="http://schemas.microsoft.com/office/drawing/2014/main" id="{00000000-0008-0000-0000-00003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00" name="Text Box 1">
          <a:extLst>
            <a:ext uri="{FF2B5EF4-FFF2-40B4-BE49-F238E27FC236}">
              <a16:creationId xmlns:a16="http://schemas.microsoft.com/office/drawing/2014/main" id="{00000000-0008-0000-0000-00004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01" name="Text Box 1">
          <a:extLst>
            <a:ext uri="{FF2B5EF4-FFF2-40B4-BE49-F238E27FC236}">
              <a16:creationId xmlns:a16="http://schemas.microsoft.com/office/drawing/2014/main" id="{00000000-0008-0000-0000-00004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02" name="Text Box 1">
          <a:extLst>
            <a:ext uri="{FF2B5EF4-FFF2-40B4-BE49-F238E27FC236}">
              <a16:creationId xmlns:a16="http://schemas.microsoft.com/office/drawing/2014/main" id="{00000000-0008-0000-0000-00004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03" name="Text Box 1">
          <a:extLst>
            <a:ext uri="{FF2B5EF4-FFF2-40B4-BE49-F238E27FC236}">
              <a16:creationId xmlns:a16="http://schemas.microsoft.com/office/drawing/2014/main" id="{00000000-0008-0000-0000-00004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04" name="Text Box 1">
          <a:extLst>
            <a:ext uri="{FF2B5EF4-FFF2-40B4-BE49-F238E27FC236}">
              <a16:creationId xmlns:a16="http://schemas.microsoft.com/office/drawing/2014/main" id="{00000000-0008-0000-0000-00004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05" name="Text Box 1">
          <a:extLst>
            <a:ext uri="{FF2B5EF4-FFF2-40B4-BE49-F238E27FC236}">
              <a16:creationId xmlns:a16="http://schemas.microsoft.com/office/drawing/2014/main" id="{00000000-0008-0000-0000-00004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06" name="Text Box 1">
          <a:extLst>
            <a:ext uri="{FF2B5EF4-FFF2-40B4-BE49-F238E27FC236}">
              <a16:creationId xmlns:a16="http://schemas.microsoft.com/office/drawing/2014/main" id="{00000000-0008-0000-0000-00004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07" name="Text Box 1">
          <a:extLst>
            <a:ext uri="{FF2B5EF4-FFF2-40B4-BE49-F238E27FC236}">
              <a16:creationId xmlns:a16="http://schemas.microsoft.com/office/drawing/2014/main" id="{00000000-0008-0000-0000-00004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08" name="Text Box 1">
          <a:extLst>
            <a:ext uri="{FF2B5EF4-FFF2-40B4-BE49-F238E27FC236}">
              <a16:creationId xmlns:a16="http://schemas.microsoft.com/office/drawing/2014/main" id="{00000000-0008-0000-0000-00004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09" name="Text Box 1">
          <a:extLst>
            <a:ext uri="{FF2B5EF4-FFF2-40B4-BE49-F238E27FC236}">
              <a16:creationId xmlns:a16="http://schemas.microsoft.com/office/drawing/2014/main" id="{00000000-0008-0000-0000-00004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10" name="Text Box 1">
          <a:extLst>
            <a:ext uri="{FF2B5EF4-FFF2-40B4-BE49-F238E27FC236}">
              <a16:creationId xmlns:a16="http://schemas.microsoft.com/office/drawing/2014/main" id="{00000000-0008-0000-0000-00004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11" name="Text Box 1">
          <a:extLst>
            <a:ext uri="{FF2B5EF4-FFF2-40B4-BE49-F238E27FC236}">
              <a16:creationId xmlns:a16="http://schemas.microsoft.com/office/drawing/2014/main" id="{00000000-0008-0000-0000-00004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12" name="Text Box 1">
          <a:extLst>
            <a:ext uri="{FF2B5EF4-FFF2-40B4-BE49-F238E27FC236}">
              <a16:creationId xmlns:a16="http://schemas.microsoft.com/office/drawing/2014/main" id="{00000000-0008-0000-0000-00004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13" name="Text Box 1">
          <a:extLst>
            <a:ext uri="{FF2B5EF4-FFF2-40B4-BE49-F238E27FC236}">
              <a16:creationId xmlns:a16="http://schemas.microsoft.com/office/drawing/2014/main" id="{00000000-0008-0000-0000-00004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14" name="Text Box 1">
          <a:extLst>
            <a:ext uri="{FF2B5EF4-FFF2-40B4-BE49-F238E27FC236}">
              <a16:creationId xmlns:a16="http://schemas.microsoft.com/office/drawing/2014/main" id="{00000000-0008-0000-0000-00004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15" name="Text Box 1">
          <a:extLst>
            <a:ext uri="{FF2B5EF4-FFF2-40B4-BE49-F238E27FC236}">
              <a16:creationId xmlns:a16="http://schemas.microsoft.com/office/drawing/2014/main" id="{00000000-0008-0000-0000-00004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16" name="Text Box 1">
          <a:extLst>
            <a:ext uri="{FF2B5EF4-FFF2-40B4-BE49-F238E27FC236}">
              <a16:creationId xmlns:a16="http://schemas.microsoft.com/office/drawing/2014/main" id="{00000000-0008-0000-0000-00005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17" name="Text Box 1">
          <a:extLst>
            <a:ext uri="{FF2B5EF4-FFF2-40B4-BE49-F238E27FC236}">
              <a16:creationId xmlns:a16="http://schemas.microsoft.com/office/drawing/2014/main" id="{00000000-0008-0000-0000-00005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18" name="Text Box 1">
          <a:extLst>
            <a:ext uri="{FF2B5EF4-FFF2-40B4-BE49-F238E27FC236}">
              <a16:creationId xmlns:a16="http://schemas.microsoft.com/office/drawing/2014/main" id="{00000000-0008-0000-0000-00005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19" name="Text Box 1">
          <a:extLst>
            <a:ext uri="{FF2B5EF4-FFF2-40B4-BE49-F238E27FC236}">
              <a16:creationId xmlns:a16="http://schemas.microsoft.com/office/drawing/2014/main" id="{00000000-0008-0000-0000-00005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20" name="Text Box 1">
          <a:extLst>
            <a:ext uri="{FF2B5EF4-FFF2-40B4-BE49-F238E27FC236}">
              <a16:creationId xmlns:a16="http://schemas.microsoft.com/office/drawing/2014/main" id="{00000000-0008-0000-0000-00005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21" name="Text Box 1">
          <a:extLst>
            <a:ext uri="{FF2B5EF4-FFF2-40B4-BE49-F238E27FC236}">
              <a16:creationId xmlns:a16="http://schemas.microsoft.com/office/drawing/2014/main" id="{00000000-0008-0000-0000-00005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22" name="Text Box 1">
          <a:extLst>
            <a:ext uri="{FF2B5EF4-FFF2-40B4-BE49-F238E27FC236}">
              <a16:creationId xmlns:a16="http://schemas.microsoft.com/office/drawing/2014/main" id="{00000000-0008-0000-0000-00005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23" name="Text Box 1">
          <a:extLst>
            <a:ext uri="{FF2B5EF4-FFF2-40B4-BE49-F238E27FC236}">
              <a16:creationId xmlns:a16="http://schemas.microsoft.com/office/drawing/2014/main" id="{00000000-0008-0000-0000-00005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24" name="Text Box 1">
          <a:extLst>
            <a:ext uri="{FF2B5EF4-FFF2-40B4-BE49-F238E27FC236}">
              <a16:creationId xmlns:a16="http://schemas.microsoft.com/office/drawing/2014/main" id="{00000000-0008-0000-0000-00005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25" name="Text Box 1">
          <a:extLst>
            <a:ext uri="{FF2B5EF4-FFF2-40B4-BE49-F238E27FC236}">
              <a16:creationId xmlns:a16="http://schemas.microsoft.com/office/drawing/2014/main" id="{00000000-0008-0000-0000-00005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26" name="Text Box 1">
          <a:extLst>
            <a:ext uri="{FF2B5EF4-FFF2-40B4-BE49-F238E27FC236}">
              <a16:creationId xmlns:a16="http://schemas.microsoft.com/office/drawing/2014/main" id="{00000000-0008-0000-0000-00005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27" name="Text Box 1">
          <a:extLst>
            <a:ext uri="{FF2B5EF4-FFF2-40B4-BE49-F238E27FC236}">
              <a16:creationId xmlns:a16="http://schemas.microsoft.com/office/drawing/2014/main" id="{00000000-0008-0000-0000-00005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28" name="Text Box 1">
          <a:extLst>
            <a:ext uri="{FF2B5EF4-FFF2-40B4-BE49-F238E27FC236}">
              <a16:creationId xmlns:a16="http://schemas.microsoft.com/office/drawing/2014/main" id="{00000000-0008-0000-0000-00005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29" name="Text Box 1">
          <a:extLst>
            <a:ext uri="{FF2B5EF4-FFF2-40B4-BE49-F238E27FC236}">
              <a16:creationId xmlns:a16="http://schemas.microsoft.com/office/drawing/2014/main" id="{00000000-0008-0000-0000-00005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30" name="Text Box 1">
          <a:extLst>
            <a:ext uri="{FF2B5EF4-FFF2-40B4-BE49-F238E27FC236}">
              <a16:creationId xmlns:a16="http://schemas.microsoft.com/office/drawing/2014/main" id="{00000000-0008-0000-0000-00005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31" name="Text Box 1">
          <a:extLst>
            <a:ext uri="{FF2B5EF4-FFF2-40B4-BE49-F238E27FC236}">
              <a16:creationId xmlns:a16="http://schemas.microsoft.com/office/drawing/2014/main" id="{00000000-0008-0000-0000-00005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32" name="Text Box 1">
          <a:extLst>
            <a:ext uri="{FF2B5EF4-FFF2-40B4-BE49-F238E27FC236}">
              <a16:creationId xmlns:a16="http://schemas.microsoft.com/office/drawing/2014/main" id="{00000000-0008-0000-0000-00006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33" name="Text Box 1">
          <a:extLst>
            <a:ext uri="{FF2B5EF4-FFF2-40B4-BE49-F238E27FC236}">
              <a16:creationId xmlns:a16="http://schemas.microsoft.com/office/drawing/2014/main" id="{00000000-0008-0000-0000-00006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34" name="Text Box 1">
          <a:extLst>
            <a:ext uri="{FF2B5EF4-FFF2-40B4-BE49-F238E27FC236}">
              <a16:creationId xmlns:a16="http://schemas.microsoft.com/office/drawing/2014/main" id="{00000000-0008-0000-0000-00006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35" name="Text Box 1">
          <a:extLst>
            <a:ext uri="{FF2B5EF4-FFF2-40B4-BE49-F238E27FC236}">
              <a16:creationId xmlns:a16="http://schemas.microsoft.com/office/drawing/2014/main" id="{00000000-0008-0000-0000-00006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36" name="Text Box 1">
          <a:extLst>
            <a:ext uri="{FF2B5EF4-FFF2-40B4-BE49-F238E27FC236}">
              <a16:creationId xmlns:a16="http://schemas.microsoft.com/office/drawing/2014/main" id="{00000000-0008-0000-0000-00006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37" name="Text Box 1">
          <a:extLst>
            <a:ext uri="{FF2B5EF4-FFF2-40B4-BE49-F238E27FC236}">
              <a16:creationId xmlns:a16="http://schemas.microsoft.com/office/drawing/2014/main" id="{00000000-0008-0000-0000-00006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38" name="Text Box 1">
          <a:extLst>
            <a:ext uri="{FF2B5EF4-FFF2-40B4-BE49-F238E27FC236}">
              <a16:creationId xmlns:a16="http://schemas.microsoft.com/office/drawing/2014/main" id="{00000000-0008-0000-0000-00006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39" name="Text Box 1">
          <a:extLst>
            <a:ext uri="{FF2B5EF4-FFF2-40B4-BE49-F238E27FC236}">
              <a16:creationId xmlns:a16="http://schemas.microsoft.com/office/drawing/2014/main" id="{00000000-0008-0000-0000-00006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40" name="Text Box 1">
          <a:extLst>
            <a:ext uri="{FF2B5EF4-FFF2-40B4-BE49-F238E27FC236}">
              <a16:creationId xmlns:a16="http://schemas.microsoft.com/office/drawing/2014/main" id="{00000000-0008-0000-0000-00006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41" name="Text Box 1">
          <a:extLst>
            <a:ext uri="{FF2B5EF4-FFF2-40B4-BE49-F238E27FC236}">
              <a16:creationId xmlns:a16="http://schemas.microsoft.com/office/drawing/2014/main" id="{00000000-0008-0000-0000-00006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42" name="Text Box 1">
          <a:extLst>
            <a:ext uri="{FF2B5EF4-FFF2-40B4-BE49-F238E27FC236}">
              <a16:creationId xmlns:a16="http://schemas.microsoft.com/office/drawing/2014/main" id="{00000000-0008-0000-0000-00006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43" name="Text Box 1">
          <a:extLst>
            <a:ext uri="{FF2B5EF4-FFF2-40B4-BE49-F238E27FC236}">
              <a16:creationId xmlns:a16="http://schemas.microsoft.com/office/drawing/2014/main" id="{00000000-0008-0000-0000-00006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44" name="Text Box 1">
          <a:extLst>
            <a:ext uri="{FF2B5EF4-FFF2-40B4-BE49-F238E27FC236}">
              <a16:creationId xmlns:a16="http://schemas.microsoft.com/office/drawing/2014/main" id="{00000000-0008-0000-0000-00006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45" name="Text Box 1">
          <a:extLst>
            <a:ext uri="{FF2B5EF4-FFF2-40B4-BE49-F238E27FC236}">
              <a16:creationId xmlns:a16="http://schemas.microsoft.com/office/drawing/2014/main" id="{00000000-0008-0000-0000-00006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46" name="Text Box 1">
          <a:extLst>
            <a:ext uri="{FF2B5EF4-FFF2-40B4-BE49-F238E27FC236}">
              <a16:creationId xmlns:a16="http://schemas.microsoft.com/office/drawing/2014/main" id="{00000000-0008-0000-0000-00006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47" name="Text Box 1">
          <a:extLst>
            <a:ext uri="{FF2B5EF4-FFF2-40B4-BE49-F238E27FC236}">
              <a16:creationId xmlns:a16="http://schemas.microsoft.com/office/drawing/2014/main" id="{00000000-0008-0000-0000-00006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48" name="Text Box 1">
          <a:extLst>
            <a:ext uri="{FF2B5EF4-FFF2-40B4-BE49-F238E27FC236}">
              <a16:creationId xmlns:a16="http://schemas.microsoft.com/office/drawing/2014/main" id="{00000000-0008-0000-0000-00007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49" name="Text Box 1">
          <a:extLst>
            <a:ext uri="{FF2B5EF4-FFF2-40B4-BE49-F238E27FC236}">
              <a16:creationId xmlns:a16="http://schemas.microsoft.com/office/drawing/2014/main" id="{00000000-0008-0000-0000-00007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50" name="Text Box 1">
          <a:extLst>
            <a:ext uri="{FF2B5EF4-FFF2-40B4-BE49-F238E27FC236}">
              <a16:creationId xmlns:a16="http://schemas.microsoft.com/office/drawing/2014/main" id="{00000000-0008-0000-0000-00007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51" name="Text Box 1">
          <a:extLst>
            <a:ext uri="{FF2B5EF4-FFF2-40B4-BE49-F238E27FC236}">
              <a16:creationId xmlns:a16="http://schemas.microsoft.com/office/drawing/2014/main" id="{00000000-0008-0000-0000-00007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52" name="Text Box 1">
          <a:extLst>
            <a:ext uri="{FF2B5EF4-FFF2-40B4-BE49-F238E27FC236}">
              <a16:creationId xmlns:a16="http://schemas.microsoft.com/office/drawing/2014/main" id="{00000000-0008-0000-0000-00007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53" name="Text Box 1">
          <a:extLst>
            <a:ext uri="{FF2B5EF4-FFF2-40B4-BE49-F238E27FC236}">
              <a16:creationId xmlns:a16="http://schemas.microsoft.com/office/drawing/2014/main" id="{00000000-0008-0000-0000-00007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54" name="Text Box 1">
          <a:extLst>
            <a:ext uri="{FF2B5EF4-FFF2-40B4-BE49-F238E27FC236}">
              <a16:creationId xmlns:a16="http://schemas.microsoft.com/office/drawing/2014/main" id="{00000000-0008-0000-0000-00007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55" name="Text Box 1">
          <a:extLst>
            <a:ext uri="{FF2B5EF4-FFF2-40B4-BE49-F238E27FC236}">
              <a16:creationId xmlns:a16="http://schemas.microsoft.com/office/drawing/2014/main" id="{00000000-0008-0000-0000-00007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56" name="Text Box 1">
          <a:extLst>
            <a:ext uri="{FF2B5EF4-FFF2-40B4-BE49-F238E27FC236}">
              <a16:creationId xmlns:a16="http://schemas.microsoft.com/office/drawing/2014/main" id="{00000000-0008-0000-0000-00007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57" name="Text Box 1">
          <a:extLst>
            <a:ext uri="{FF2B5EF4-FFF2-40B4-BE49-F238E27FC236}">
              <a16:creationId xmlns:a16="http://schemas.microsoft.com/office/drawing/2014/main" id="{00000000-0008-0000-0000-00007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58" name="Text Box 1">
          <a:extLst>
            <a:ext uri="{FF2B5EF4-FFF2-40B4-BE49-F238E27FC236}">
              <a16:creationId xmlns:a16="http://schemas.microsoft.com/office/drawing/2014/main" id="{00000000-0008-0000-0000-00007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59" name="Text Box 1">
          <a:extLst>
            <a:ext uri="{FF2B5EF4-FFF2-40B4-BE49-F238E27FC236}">
              <a16:creationId xmlns:a16="http://schemas.microsoft.com/office/drawing/2014/main" id="{00000000-0008-0000-0000-00007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60" name="Text Box 1">
          <a:extLst>
            <a:ext uri="{FF2B5EF4-FFF2-40B4-BE49-F238E27FC236}">
              <a16:creationId xmlns:a16="http://schemas.microsoft.com/office/drawing/2014/main" id="{00000000-0008-0000-0000-00007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61" name="Text Box 1">
          <a:extLst>
            <a:ext uri="{FF2B5EF4-FFF2-40B4-BE49-F238E27FC236}">
              <a16:creationId xmlns:a16="http://schemas.microsoft.com/office/drawing/2014/main" id="{00000000-0008-0000-0000-00007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62" name="Text Box 1">
          <a:extLst>
            <a:ext uri="{FF2B5EF4-FFF2-40B4-BE49-F238E27FC236}">
              <a16:creationId xmlns:a16="http://schemas.microsoft.com/office/drawing/2014/main" id="{00000000-0008-0000-0000-00007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63" name="Text Box 1">
          <a:extLst>
            <a:ext uri="{FF2B5EF4-FFF2-40B4-BE49-F238E27FC236}">
              <a16:creationId xmlns:a16="http://schemas.microsoft.com/office/drawing/2014/main" id="{00000000-0008-0000-0000-00007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64" name="Text Box 1">
          <a:extLst>
            <a:ext uri="{FF2B5EF4-FFF2-40B4-BE49-F238E27FC236}">
              <a16:creationId xmlns:a16="http://schemas.microsoft.com/office/drawing/2014/main" id="{00000000-0008-0000-0000-00008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65" name="Text Box 1">
          <a:extLst>
            <a:ext uri="{FF2B5EF4-FFF2-40B4-BE49-F238E27FC236}">
              <a16:creationId xmlns:a16="http://schemas.microsoft.com/office/drawing/2014/main" id="{00000000-0008-0000-0000-00008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66" name="Text Box 1">
          <a:extLst>
            <a:ext uri="{FF2B5EF4-FFF2-40B4-BE49-F238E27FC236}">
              <a16:creationId xmlns:a16="http://schemas.microsoft.com/office/drawing/2014/main" id="{00000000-0008-0000-0000-00008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67" name="Text Box 1">
          <a:extLst>
            <a:ext uri="{FF2B5EF4-FFF2-40B4-BE49-F238E27FC236}">
              <a16:creationId xmlns:a16="http://schemas.microsoft.com/office/drawing/2014/main" id="{00000000-0008-0000-0000-00008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68" name="Text Box 1">
          <a:extLst>
            <a:ext uri="{FF2B5EF4-FFF2-40B4-BE49-F238E27FC236}">
              <a16:creationId xmlns:a16="http://schemas.microsoft.com/office/drawing/2014/main" id="{00000000-0008-0000-0000-00008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69" name="Text Box 1">
          <a:extLst>
            <a:ext uri="{FF2B5EF4-FFF2-40B4-BE49-F238E27FC236}">
              <a16:creationId xmlns:a16="http://schemas.microsoft.com/office/drawing/2014/main" id="{00000000-0008-0000-0000-00008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70" name="Text Box 1">
          <a:extLst>
            <a:ext uri="{FF2B5EF4-FFF2-40B4-BE49-F238E27FC236}">
              <a16:creationId xmlns:a16="http://schemas.microsoft.com/office/drawing/2014/main" id="{00000000-0008-0000-0000-00008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71" name="Text Box 1">
          <a:extLst>
            <a:ext uri="{FF2B5EF4-FFF2-40B4-BE49-F238E27FC236}">
              <a16:creationId xmlns:a16="http://schemas.microsoft.com/office/drawing/2014/main" id="{00000000-0008-0000-0000-00008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72" name="Text Box 1">
          <a:extLst>
            <a:ext uri="{FF2B5EF4-FFF2-40B4-BE49-F238E27FC236}">
              <a16:creationId xmlns:a16="http://schemas.microsoft.com/office/drawing/2014/main" id="{00000000-0008-0000-0000-00008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73" name="Text Box 1">
          <a:extLst>
            <a:ext uri="{FF2B5EF4-FFF2-40B4-BE49-F238E27FC236}">
              <a16:creationId xmlns:a16="http://schemas.microsoft.com/office/drawing/2014/main" id="{00000000-0008-0000-0000-00008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74" name="Text Box 1">
          <a:extLst>
            <a:ext uri="{FF2B5EF4-FFF2-40B4-BE49-F238E27FC236}">
              <a16:creationId xmlns:a16="http://schemas.microsoft.com/office/drawing/2014/main" id="{00000000-0008-0000-0000-00008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75" name="Text Box 1">
          <a:extLst>
            <a:ext uri="{FF2B5EF4-FFF2-40B4-BE49-F238E27FC236}">
              <a16:creationId xmlns:a16="http://schemas.microsoft.com/office/drawing/2014/main" id="{00000000-0008-0000-0000-00008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76" name="Text Box 1">
          <a:extLst>
            <a:ext uri="{FF2B5EF4-FFF2-40B4-BE49-F238E27FC236}">
              <a16:creationId xmlns:a16="http://schemas.microsoft.com/office/drawing/2014/main" id="{00000000-0008-0000-0000-00008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77" name="Text Box 1">
          <a:extLst>
            <a:ext uri="{FF2B5EF4-FFF2-40B4-BE49-F238E27FC236}">
              <a16:creationId xmlns:a16="http://schemas.microsoft.com/office/drawing/2014/main" id="{00000000-0008-0000-0000-00008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78" name="Text Box 1">
          <a:extLst>
            <a:ext uri="{FF2B5EF4-FFF2-40B4-BE49-F238E27FC236}">
              <a16:creationId xmlns:a16="http://schemas.microsoft.com/office/drawing/2014/main" id="{00000000-0008-0000-0000-00008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79" name="Text Box 1">
          <a:extLst>
            <a:ext uri="{FF2B5EF4-FFF2-40B4-BE49-F238E27FC236}">
              <a16:creationId xmlns:a16="http://schemas.microsoft.com/office/drawing/2014/main" id="{00000000-0008-0000-0000-00008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80" name="Text Box 1">
          <a:extLst>
            <a:ext uri="{FF2B5EF4-FFF2-40B4-BE49-F238E27FC236}">
              <a16:creationId xmlns:a16="http://schemas.microsoft.com/office/drawing/2014/main" id="{00000000-0008-0000-0000-00009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81" name="Text Box 1">
          <a:extLst>
            <a:ext uri="{FF2B5EF4-FFF2-40B4-BE49-F238E27FC236}">
              <a16:creationId xmlns:a16="http://schemas.microsoft.com/office/drawing/2014/main" id="{00000000-0008-0000-0000-00009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82" name="Text Box 1">
          <a:extLst>
            <a:ext uri="{FF2B5EF4-FFF2-40B4-BE49-F238E27FC236}">
              <a16:creationId xmlns:a16="http://schemas.microsoft.com/office/drawing/2014/main" id="{00000000-0008-0000-0000-00009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83" name="Text Box 1">
          <a:extLst>
            <a:ext uri="{FF2B5EF4-FFF2-40B4-BE49-F238E27FC236}">
              <a16:creationId xmlns:a16="http://schemas.microsoft.com/office/drawing/2014/main" id="{00000000-0008-0000-0000-00009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84" name="Text Box 1">
          <a:extLst>
            <a:ext uri="{FF2B5EF4-FFF2-40B4-BE49-F238E27FC236}">
              <a16:creationId xmlns:a16="http://schemas.microsoft.com/office/drawing/2014/main" id="{00000000-0008-0000-0000-00009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85" name="Text Box 1">
          <a:extLst>
            <a:ext uri="{FF2B5EF4-FFF2-40B4-BE49-F238E27FC236}">
              <a16:creationId xmlns:a16="http://schemas.microsoft.com/office/drawing/2014/main" id="{00000000-0008-0000-0000-00009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86" name="Text Box 1">
          <a:extLst>
            <a:ext uri="{FF2B5EF4-FFF2-40B4-BE49-F238E27FC236}">
              <a16:creationId xmlns:a16="http://schemas.microsoft.com/office/drawing/2014/main" id="{00000000-0008-0000-0000-00009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87" name="Text Box 1">
          <a:extLst>
            <a:ext uri="{FF2B5EF4-FFF2-40B4-BE49-F238E27FC236}">
              <a16:creationId xmlns:a16="http://schemas.microsoft.com/office/drawing/2014/main" id="{00000000-0008-0000-0000-00009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88" name="Text Box 1">
          <a:extLst>
            <a:ext uri="{FF2B5EF4-FFF2-40B4-BE49-F238E27FC236}">
              <a16:creationId xmlns:a16="http://schemas.microsoft.com/office/drawing/2014/main" id="{00000000-0008-0000-0000-00009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89" name="Text Box 1">
          <a:extLst>
            <a:ext uri="{FF2B5EF4-FFF2-40B4-BE49-F238E27FC236}">
              <a16:creationId xmlns:a16="http://schemas.microsoft.com/office/drawing/2014/main" id="{00000000-0008-0000-0000-00009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90" name="Text Box 1">
          <a:extLst>
            <a:ext uri="{FF2B5EF4-FFF2-40B4-BE49-F238E27FC236}">
              <a16:creationId xmlns:a16="http://schemas.microsoft.com/office/drawing/2014/main" id="{00000000-0008-0000-0000-00009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91" name="Text Box 1">
          <a:extLst>
            <a:ext uri="{FF2B5EF4-FFF2-40B4-BE49-F238E27FC236}">
              <a16:creationId xmlns:a16="http://schemas.microsoft.com/office/drawing/2014/main" id="{00000000-0008-0000-0000-00009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92" name="Text Box 1">
          <a:extLst>
            <a:ext uri="{FF2B5EF4-FFF2-40B4-BE49-F238E27FC236}">
              <a16:creationId xmlns:a16="http://schemas.microsoft.com/office/drawing/2014/main" id="{00000000-0008-0000-0000-00009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93" name="Text Box 1">
          <a:extLst>
            <a:ext uri="{FF2B5EF4-FFF2-40B4-BE49-F238E27FC236}">
              <a16:creationId xmlns:a16="http://schemas.microsoft.com/office/drawing/2014/main" id="{00000000-0008-0000-0000-00009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94" name="Text Box 1">
          <a:extLst>
            <a:ext uri="{FF2B5EF4-FFF2-40B4-BE49-F238E27FC236}">
              <a16:creationId xmlns:a16="http://schemas.microsoft.com/office/drawing/2014/main" id="{00000000-0008-0000-0000-00009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95" name="Text Box 1">
          <a:extLst>
            <a:ext uri="{FF2B5EF4-FFF2-40B4-BE49-F238E27FC236}">
              <a16:creationId xmlns:a16="http://schemas.microsoft.com/office/drawing/2014/main" id="{00000000-0008-0000-0000-00009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96" name="Text Box 1">
          <a:extLst>
            <a:ext uri="{FF2B5EF4-FFF2-40B4-BE49-F238E27FC236}">
              <a16:creationId xmlns:a16="http://schemas.microsoft.com/office/drawing/2014/main" id="{00000000-0008-0000-0000-0000A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97" name="Text Box 1">
          <a:extLst>
            <a:ext uri="{FF2B5EF4-FFF2-40B4-BE49-F238E27FC236}">
              <a16:creationId xmlns:a16="http://schemas.microsoft.com/office/drawing/2014/main" id="{00000000-0008-0000-0000-0000A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98" name="Text Box 1">
          <a:extLst>
            <a:ext uri="{FF2B5EF4-FFF2-40B4-BE49-F238E27FC236}">
              <a16:creationId xmlns:a16="http://schemas.microsoft.com/office/drawing/2014/main" id="{00000000-0008-0000-0000-0000A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299" name="Text Box 1">
          <a:extLst>
            <a:ext uri="{FF2B5EF4-FFF2-40B4-BE49-F238E27FC236}">
              <a16:creationId xmlns:a16="http://schemas.microsoft.com/office/drawing/2014/main" id="{00000000-0008-0000-0000-0000A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00" name="Text Box 1">
          <a:extLst>
            <a:ext uri="{FF2B5EF4-FFF2-40B4-BE49-F238E27FC236}">
              <a16:creationId xmlns:a16="http://schemas.microsoft.com/office/drawing/2014/main" id="{00000000-0008-0000-0000-0000A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01" name="Text Box 1">
          <a:extLst>
            <a:ext uri="{FF2B5EF4-FFF2-40B4-BE49-F238E27FC236}">
              <a16:creationId xmlns:a16="http://schemas.microsoft.com/office/drawing/2014/main" id="{00000000-0008-0000-0000-0000A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02" name="Text Box 1">
          <a:extLst>
            <a:ext uri="{FF2B5EF4-FFF2-40B4-BE49-F238E27FC236}">
              <a16:creationId xmlns:a16="http://schemas.microsoft.com/office/drawing/2014/main" id="{00000000-0008-0000-0000-0000A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03" name="Text Box 1">
          <a:extLst>
            <a:ext uri="{FF2B5EF4-FFF2-40B4-BE49-F238E27FC236}">
              <a16:creationId xmlns:a16="http://schemas.microsoft.com/office/drawing/2014/main" id="{00000000-0008-0000-0000-0000A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04" name="Text Box 1">
          <a:extLst>
            <a:ext uri="{FF2B5EF4-FFF2-40B4-BE49-F238E27FC236}">
              <a16:creationId xmlns:a16="http://schemas.microsoft.com/office/drawing/2014/main" id="{00000000-0008-0000-0000-0000A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05" name="Text Box 1">
          <a:extLst>
            <a:ext uri="{FF2B5EF4-FFF2-40B4-BE49-F238E27FC236}">
              <a16:creationId xmlns:a16="http://schemas.microsoft.com/office/drawing/2014/main" id="{00000000-0008-0000-0000-0000A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06" name="Text Box 1">
          <a:extLst>
            <a:ext uri="{FF2B5EF4-FFF2-40B4-BE49-F238E27FC236}">
              <a16:creationId xmlns:a16="http://schemas.microsoft.com/office/drawing/2014/main" id="{00000000-0008-0000-0000-0000A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07" name="Text Box 1">
          <a:extLst>
            <a:ext uri="{FF2B5EF4-FFF2-40B4-BE49-F238E27FC236}">
              <a16:creationId xmlns:a16="http://schemas.microsoft.com/office/drawing/2014/main" id="{00000000-0008-0000-0000-0000A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08" name="Text Box 1">
          <a:extLst>
            <a:ext uri="{FF2B5EF4-FFF2-40B4-BE49-F238E27FC236}">
              <a16:creationId xmlns:a16="http://schemas.microsoft.com/office/drawing/2014/main" id="{00000000-0008-0000-0000-0000A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09" name="Text Box 1">
          <a:extLst>
            <a:ext uri="{FF2B5EF4-FFF2-40B4-BE49-F238E27FC236}">
              <a16:creationId xmlns:a16="http://schemas.microsoft.com/office/drawing/2014/main" id="{00000000-0008-0000-0000-0000A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10" name="Text Box 1">
          <a:extLst>
            <a:ext uri="{FF2B5EF4-FFF2-40B4-BE49-F238E27FC236}">
              <a16:creationId xmlns:a16="http://schemas.microsoft.com/office/drawing/2014/main" id="{00000000-0008-0000-0000-0000A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11" name="Text Box 1">
          <a:extLst>
            <a:ext uri="{FF2B5EF4-FFF2-40B4-BE49-F238E27FC236}">
              <a16:creationId xmlns:a16="http://schemas.microsoft.com/office/drawing/2014/main" id="{00000000-0008-0000-0000-0000A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12" name="Text Box 1">
          <a:extLst>
            <a:ext uri="{FF2B5EF4-FFF2-40B4-BE49-F238E27FC236}">
              <a16:creationId xmlns:a16="http://schemas.microsoft.com/office/drawing/2014/main" id="{00000000-0008-0000-0000-0000B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13" name="Text Box 1">
          <a:extLst>
            <a:ext uri="{FF2B5EF4-FFF2-40B4-BE49-F238E27FC236}">
              <a16:creationId xmlns:a16="http://schemas.microsoft.com/office/drawing/2014/main" id="{00000000-0008-0000-0000-0000B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14" name="Text Box 1">
          <a:extLst>
            <a:ext uri="{FF2B5EF4-FFF2-40B4-BE49-F238E27FC236}">
              <a16:creationId xmlns:a16="http://schemas.microsoft.com/office/drawing/2014/main" id="{00000000-0008-0000-0000-0000B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15" name="Text Box 1">
          <a:extLst>
            <a:ext uri="{FF2B5EF4-FFF2-40B4-BE49-F238E27FC236}">
              <a16:creationId xmlns:a16="http://schemas.microsoft.com/office/drawing/2014/main" id="{00000000-0008-0000-0000-0000B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16" name="Text Box 1">
          <a:extLst>
            <a:ext uri="{FF2B5EF4-FFF2-40B4-BE49-F238E27FC236}">
              <a16:creationId xmlns:a16="http://schemas.microsoft.com/office/drawing/2014/main" id="{00000000-0008-0000-0000-0000B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17" name="Text Box 1">
          <a:extLst>
            <a:ext uri="{FF2B5EF4-FFF2-40B4-BE49-F238E27FC236}">
              <a16:creationId xmlns:a16="http://schemas.microsoft.com/office/drawing/2014/main" id="{00000000-0008-0000-0000-0000B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18" name="Text Box 1">
          <a:extLst>
            <a:ext uri="{FF2B5EF4-FFF2-40B4-BE49-F238E27FC236}">
              <a16:creationId xmlns:a16="http://schemas.microsoft.com/office/drawing/2014/main" id="{00000000-0008-0000-0000-0000B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19" name="Text Box 1">
          <a:extLst>
            <a:ext uri="{FF2B5EF4-FFF2-40B4-BE49-F238E27FC236}">
              <a16:creationId xmlns:a16="http://schemas.microsoft.com/office/drawing/2014/main" id="{00000000-0008-0000-0000-0000B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20" name="Text Box 1">
          <a:extLst>
            <a:ext uri="{FF2B5EF4-FFF2-40B4-BE49-F238E27FC236}">
              <a16:creationId xmlns:a16="http://schemas.microsoft.com/office/drawing/2014/main" id="{00000000-0008-0000-0000-0000B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21" name="Text Box 1">
          <a:extLst>
            <a:ext uri="{FF2B5EF4-FFF2-40B4-BE49-F238E27FC236}">
              <a16:creationId xmlns:a16="http://schemas.microsoft.com/office/drawing/2014/main" id="{00000000-0008-0000-0000-0000B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22" name="Text Box 1">
          <a:extLst>
            <a:ext uri="{FF2B5EF4-FFF2-40B4-BE49-F238E27FC236}">
              <a16:creationId xmlns:a16="http://schemas.microsoft.com/office/drawing/2014/main" id="{00000000-0008-0000-0000-0000B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23" name="Text Box 1">
          <a:extLst>
            <a:ext uri="{FF2B5EF4-FFF2-40B4-BE49-F238E27FC236}">
              <a16:creationId xmlns:a16="http://schemas.microsoft.com/office/drawing/2014/main" id="{00000000-0008-0000-0000-0000B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24" name="Text Box 1">
          <a:extLst>
            <a:ext uri="{FF2B5EF4-FFF2-40B4-BE49-F238E27FC236}">
              <a16:creationId xmlns:a16="http://schemas.microsoft.com/office/drawing/2014/main" id="{00000000-0008-0000-0000-0000B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25" name="Text Box 1">
          <a:extLst>
            <a:ext uri="{FF2B5EF4-FFF2-40B4-BE49-F238E27FC236}">
              <a16:creationId xmlns:a16="http://schemas.microsoft.com/office/drawing/2014/main" id="{00000000-0008-0000-0000-0000B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26" name="Text Box 1">
          <a:extLst>
            <a:ext uri="{FF2B5EF4-FFF2-40B4-BE49-F238E27FC236}">
              <a16:creationId xmlns:a16="http://schemas.microsoft.com/office/drawing/2014/main" id="{00000000-0008-0000-0000-0000B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27" name="Text Box 1">
          <a:extLst>
            <a:ext uri="{FF2B5EF4-FFF2-40B4-BE49-F238E27FC236}">
              <a16:creationId xmlns:a16="http://schemas.microsoft.com/office/drawing/2014/main" id="{00000000-0008-0000-0000-0000B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28" name="Text Box 1">
          <a:extLst>
            <a:ext uri="{FF2B5EF4-FFF2-40B4-BE49-F238E27FC236}">
              <a16:creationId xmlns:a16="http://schemas.microsoft.com/office/drawing/2014/main" id="{00000000-0008-0000-0000-0000C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29" name="Text Box 1">
          <a:extLst>
            <a:ext uri="{FF2B5EF4-FFF2-40B4-BE49-F238E27FC236}">
              <a16:creationId xmlns:a16="http://schemas.microsoft.com/office/drawing/2014/main" id="{00000000-0008-0000-0000-0000C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30" name="Text Box 1">
          <a:extLst>
            <a:ext uri="{FF2B5EF4-FFF2-40B4-BE49-F238E27FC236}">
              <a16:creationId xmlns:a16="http://schemas.microsoft.com/office/drawing/2014/main" id="{00000000-0008-0000-0000-0000C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31" name="Text Box 1">
          <a:extLst>
            <a:ext uri="{FF2B5EF4-FFF2-40B4-BE49-F238E27FC236}">
              <a16:creationId xmlns:a16="http://schemas.microsoft.com/office/drawing/2014/main" id="{00000000-0008-0000-0000-0000C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32" name="Text Box 1">
          <a:extLst>
            <a:ext uri="{FF2B5EF4-FFF2-40B4-BE49-F238E27FC236}">
              <a16:creationId xmlns:a16="http://schemas.microsoft.com/office/drawing/2014/main" id="{00000000-0008-0000-0000-0000C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33" name="Text Box 1">
          <a:extLst>
            <a:ext uri="{FF2B5EF4-FFF2-40B4-BE49-F238E27FC236}">
              <a16:creationId xmlns:a16="http://schemas.microsoft.com/office/drawing/2014/main" id="{00000000-0008-0000-0000-0000C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34" name="Text Box 1">
          <a:extLst>
            <a:ext uri="{FF2B5EF4-FFF2-40B4-BE49-F238E27FC236}">
              <a16:creationId xmlns:a16="http://schemas.microsoft.com/office/drawing/2014/main" id="{00000000-0008-0000-0000-0000C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35" name="Text Box 1">
          <a:extLst>
            <a:ext uri="{FF2B5EF4-FFF2-40B4-BE49-F238E27FC236}">
              <a16:creationId xmlns:a16="http://schemas.microsoft.com/office/drawing/2014/main" id="{00000000-0008-0000-0000-0000C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36" name="Text Box 1">
          <a:extLst>
            <a:ext uri="{FF2B5EF4-FFF2-40B4-BE49-F238E27FC236}">
              <a16:creationId xmlns:a16="http://schemas.microsoft.com/office/drawing/2014/main" id="{00000000-0008-0000-0000-0000C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37" name="Text Box 1">
          <a:extLst>
            <a:ext uri="{FF2B5EF4-FFF2-40B4-BE49-F238E27FC236}">
              <a16:creationId xmlns:a16="http://schemas.microsoft.com/office/drawing/2014/main" id="{00000000-0008-0000-0000-0000C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38" name="Text Box 1">
          <a:extLst>
            <a:ext uri="{FF2B5EF4-FFF2-40B4-BE49-F238E27FC236}">
              <a16:creationId xmlns:a16="http://schemas.microsoft.com/office/drawing/2014/main" id="{00000000-0008-0000-0000-0000C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39" name="Text Box 1">
          <a:extLst>
            <a:ext uri="{FF2B5EF4-FFF2-40B4-BE49-F238E27FC236}">
              <a16:creationId xmlns:a16="http://schemas.microsoft.com/office/drawing/2014/main" id="{00000000-0008-0000-0000-0000C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40" name="Text Box 1">
          <a:extLst>
            <a:ext uri="{FF2B5EF4-FFF2-40B4-BE49-F238E27FC236}">
              <a16:creationId xmlns:a16="http://schemas.microsoft.com/office/drawing/2014/main" id="{00000000-0008-0000-0000-0000C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41" name="Text Box 1">
          <a:extLst>
            <a:ext uri="{FF2B5EF4-FFF2-40B4-BE49-F238E27FC236}">
              <a16:creationId xmlns:a16="http://schemas.microsoft.com/office/drawing/2014/main" id="{00000000-0008-0000-0000-0000C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42" name="Text Box 1">
          <a:extLst>
            <a:ext uri="{FF2B5EF4-FFF2-40B4-BE49-F238E27FC236}">
              <a16:creationId xmlns:a16="http://schemas.microsoft.com/office/drawing/2014/main" id="{00000000-0008-0000-0000-0000C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43" name="Text Box 1">
          <a:extLst>
            <a:ext uri="{FF2B5EF4-FFF2-40B4-BE49-F238E27FC236}">
              <a16:creationId xmlns:a16="http://schemas.microsoft.com/office/drawing/2014/main" id="{00000000-0008-0000-0000-0000C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44" name="Text Box 1">
          <a:extLst>
            <a:ext uri="{FF2B5EF4-FFF2-40B4-BE49-F238E27FC236}">
              <a16:creationId xmlns:a16="http://schemas.microsoft.com/office/drawing/2014/main" id="{00000000-0008-0000-0000-0000D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45" name="Text Box 1">
          <a:extLst>
            <a:ext uri="{FF2B5EF4-FFF2-40B4-BE49-F238E27FC236}">
              <a16:creationId xmlns:a16="http://schemas.microsoft.com/office/drawing/2014/main" id="{00000000-0008-0000-0000-0000D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46" name="Text Box 1">
          <a:extLst>
            <a:ext uri="{FF2B5EF4-FFF2-40B4-BE49-F238E27FC236}">
              <a16:creationId xmlns:a16="http://schemas.microsoft.com/office/drawing/2014/main" id="{00000000-0008-0000-0000-0000D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47" name="Text Box 1">
          <a:extLst>
            <a:ext uri="{FF2B5EF4-FFF2-40B4-BE49-F238E27FC236}">
              <a16:creationId xmlns:a16="http://schemas.microsoft.com/office/drawing/2014/main" id="{00000000-0008-0000-0000-0000D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48" name="Text Box 1">
          <a:extLst>
            <a:ext uri="{FF2B5EF4-FFF2-40B4-BE49-F238E27FC236}">
              <a16:creationId xmlns:a16="http://schemas.microsoft.com/office/drawing/2014/main" id="{00000000-0008-0000-0000-0000D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49" name="Text Box 1">
          <a:extLst>
            <a:ext uri="{FF2B5EF4-FFF2-40B4-BE49-F238E27FC236}">
              <a16:creationId xmlns:a16="http://schemas.microsoft.com/office/drawing/2014/main" id="{00000000-0008-0000-0000-0000D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50" name="Text Box 1">
          <a:extLst>
            <a:ext uri="{FF2B5EF4-FFF2-40B4-BE49-F238E27FC236}">
              <a16:creationId xmlns:a16="http://schemas.microsoft.com/office/drawing/2014/main" id="{00000000-0008-0000-0000-0000D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51" name="Text Box 1">
          <a:extLst>
            <a:ext uri="{FF2B5EF4-FFF2-40B4-BE49-F238E27FC236}">
              <a16:creationId xmlns:a16="http://schemas.microsoft.com/office/drawing/2014/main" id="{00000000-0008-0000-0000-0000D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52" name="Text Box 1">
          <a:extLst>
            <a:ext uri="{FF2B5EF4-FFF2-40B4-BE49-F238E27FC236}">
              <a16:creationId xmlns:a16="http://schemas.microsoft.com/office/drawing/2014/main" id="{00000000-0008-0000-0000-0000D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53" name="Text Box 1">
          <a:extLst>
            <a:ext uri="{FF2B5EF4-FFF2-40B4-BE49-F238E27FC236}">
              <a16:creationId xmlns:a16="http://schemas.microsoft.com/office/drawing/2014/main" id="{00000000-0008-0000-0000-0000D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54" name="Text Box 1">
          <a:extLst>
            <a:ext uri="{FF2B5EF4-FFF2-40B4-BE49-F238E27FC236}">
              <a16:creationId xmlns:a16="http://schemas.microsoft.com/office/drawing/2014/main" id="{00000000-0008-0000-0000-0000D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55" name="Text Box 1">
          <a:extLst>
            <a:ext uri="{FF2B5EF4-FFF2-40B4-BE49-F238E27FC236}">
              <a16:creationId xmlns:a16="http://schemas.microsoft.com/office/drawing/2014/main" id="{00000000-0008-0000-0000-0000D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56" name="Text Box 1">
          <a:extLst>
            <a:ext uri="{FF2B5EF4-FFF2-40B4-BE49-F238E27FC236}">
              <a16:creationId xmlns:a16="http://schemas.microsoft.com/office/drawing/2014/main" id="{00000000-0008-0000-0000-0000D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57" name="Text Box 1">
          <a:extLst>
            <a:ext uri="{FF2B5EF4-FFF2-40B4-BE49-F238E27FC236}">
              <a16:creationId xmlns:a16="http://schemas.microsoft.com/office/drawing/2014/main" id="{00000000-0008-0000-0000-0000D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58" name="Text Box 1">
          <a:extLst>
            <a:ext uri="{FF2B5EF4-FFF2-40B4-BE49-F238E27FC236}">
              <a16:creationId xmlns:a16="http://schemas.microsoft.com/office/drawing/2014/main" id="{00000000-0008-0000-0000-0000D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59" name="Text Box 1">
          <a:extLst>
            <a:ext uri="{FF2B5EF4-FFF2-40B4-BE49-F238E27FC236}">
              <a16:creationId xmlns:a16="http://schemas.microsoft.com/office/drawing/2014/main" id="{00000000-0008-0000-0000-0000D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60" name="Text Box 1">
          <a:extLst>
            <a:ext uri="{FF2B5EF4-FFF2-40B4-BE49-F238E27FC236}">
              <a16:creationId xmlns:a16="http://schemas.microsoft.com/office/drawing/2014/main" id="{00000000-0008-0000-0000-0000E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61" name="Text Box 1">
          <a:extLst>
            <a:ext uri="{FF2B5EF4-FFF2-40B4-BE49-F238E27FC236}">
              <a16:creationId xmlns:a16="http://schemas.microsoft.com/office/drawing/2014/main" id="{00000000-0008-0000-0000-0000E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62" name="Text Box 1">
          <a:extLst>
            <a:ext uri="{FF2B5EF4-FFF2-40B4-BE49-F238E27FC236}">
              <a16:creationId xmlns:a16="http://schemas.microsoft.com/office/drawing/2014/main" id="{00000000-0008-0000-0000-0000E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63" name="Text Box 1">
          <a:extLst>
            <a:ext uri="{FF2B5EF4-FFF2-40B4-BE49-F238E27FC236}">
              <a16:creationId xmlns:a16="http://schemas.microsoft.com/office/drawing/2014/main" id="{00000000-0008-0000-0000-0000E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64" name="Text Box 1">
          <a:extLst>
            <a:ext uri="{FF2B5EF4-FFF2-40B4-BE49-F238E27FC236}">
              <a16:creationId xmlns:a16="http://schemas.microsoft.com/office/drawing/2014/main" id="{00000000-0008-0000-0000-0000E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65" name="Text Box 1">
          <a:extLst>
            <a:ext uri="{FF2B5EF4-FFF2-40B4-BE49-F238E27FC236}">
              <a16:creationId xmlns:a16="http://schemas.microsoft.com/office/drawing/2014/main" id="{00000000-0008-0000-0000-0000E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66" name="Text Box 1">
          <a:extLst>
            <a:ext uri="{FF2B5EF4-FFF2-40B4-BE49-F238E27FC236}">
              <a16:creationId xmlns:a16="http://schemas.microsoft.com/office/drawing/2014/main" id="{00000000-0008-0000-0000-0000E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67" name="Text Box 1">
          <a:extLst>
            <a:ext uri="{FF2B5EF4-FFF2-40B4-BE49-F238E27FC236}">
              <a16:creationId xmlns:a16="http://schemas.microsoft.com/office/drawing/2014/main" id="{00000000-0008-0000-0000-0000E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68" name="Text Box 1">
          <a:extLst>
            <a:ext uri="{FF2B5EF4-FFF2-40B4-BE49-F238E27FC236}">
              <a16:creationId xmlns:a16="http://schemas.microsoft.com/office/drawing/2014/main" id="{00000000-0008-0000-0000-0000E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69" name="Text Box 1">
          <a:extLst>
            <a:ext uri="{FF2B5EF4-FFF2-40B4-BE49-F238E27FC236}">
              <a16:creationId xmlns:a16="http://schemas.microsoft.com/office/drawing/2014/main" id="{00000000-0008-0000-0000-0000E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70" name="Text Box 1">
          <a:extLst>
            <a:ext uri="{FF2B5EF4-FFF2-40B4-BE49-F238E27FC236}">
              <a16:creationId xmlns:a16="http://schemas.microsoft.com/office/drawing/2014/main" id="{00000000-0008-0000-0000-0000E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71" name="Text Box 1">
          <a:extLst>
            <a:ext uri="{FF2B5EF4-FFF2-40B4-BE49-F238E27FC236}">
              <a16:creationId xmlns:a16="http://schemas.microsoft.com/office/drawing/2014/main" id="{00000000-0008-0000-0000-0000E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72" name="Text Box 1">
          <a:extLst>
            <a:ext uri="{FF2B5EF4-FFF2-40B4-BE49-F238E27FC236}">
              <a16:creationId xmlns:a16="http://schemas.microsoft.com/office/drawing/2014/main" id="{00000000-0008-0000-0000-0000E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73" name="Text Box 1">
          <a:extLst>
            <a:ext uri="{FF2B5EF4-FFF2-40B4-BE49-F238E27FC236}">
              <a16:creationId xmlns:a16="http://schemas.microsoft.com/office/drawing/2014/main" id="{00000000-0008-0000-0000-0000E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74" name="Text Box 1">
          <a:extLst>
            <a:ext uri="{FF2B5EF4-FFF2-40B4-BE49-F238E27FC236}">
              <a16:creationId xmlns:a16="http://schemas.microsoft.com/office/drawing/2014/main" id="{00000000-0008-0000-0000-0000E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75" name="Text Box 1">
          <a:extLst>
            <a:ext uri="{FF2B5EF4-FFF2-40B4-BE49-F238E27FC236}">
              <a16:creationId xmlns:a16="http://schemas.microsoft.com/office/drawing/2014/main" id="{00000000-0008-0000-0000-0000E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76" name="Text Box 1">
          <a:extLst>
            <a:ext uri="{FF2B5EF4-FFF2-40B4-BE49-F238E27FC236}">
              <a16:creationId xmlns:a16="http://schemas.microsoft.com/office/drawing/2014/main" id="{00000000-0008-0000-0000-0000F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77" name="Text Box 1">
          <a:extLst>
            <a:ext uri="{FF2B5EF4-FFF2-40B4-BE49-F238E27FC236}">
              <a16:creationId xmlns:a16="http://schemas.microsoft.com/office/drawing/2014/main" id="{00000000-0008-0000-0000-0000F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78" name="Text Box 1">
          <a:extLst>
            <a:ext uri="{FF2B5EF4-FFF2-40B4-BE49-F238E27FC236}">
              <a16:creationId xmlns:a16="http://schemas.microsoft.com/office/drawing/2014/main" id="{00000000-0008-0000-0000-0000F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79" name="Text Box 1">
          <a:extLst>
            <a:ext uri="{FF2B5EF4-FFF2-40B4-BE49-F238E27FC236}">
              <a16:creationId xmlns:a16="http://schemas.microsoft.com/office/drawing/2014/main" id="{00000000-0008-0000-0000-0000F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80" name="Text Box 1">
          <a:extLst>
            <a:ext uri="{FF2B5EF4-FFF2-40B4-BE49-F238E27FC236}">
              <a16:creationId xmlns:a16="http://schemas.microsoft.com/office/drawing/2014/main" id="{00000000-0008-0000-0000-0000F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81" name="Text Box 1">
          <a:extLst>
            <a:ext uri="{FF2B5EF4-FFF2-40B4-BE49-F238E27FC236}">
              <a16:creationId xmlns:a16="http://schemas.microsoft.com/office/drawing/2014/main" id="{00000000-0008-0000-0000-0000F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82" name="Text Box 1">
          <a:extLst>
            <a:ext uri="{FF2B5EF4-FFF2-40B4-BE49-F238E27FC236}">
              <a16:creationId xmlns:a16="http://schemas.microsoft.com/office/drawing/2014/main" id="{00000000-0008-0000-0000-0000F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83" name="Text Box 1">
          <a:extLst>
            <a:ext uri="{FF2B5EF4-FFF2-40B4-BE49-F238E27FC236}">
              <a16:creationId xmlns:a16="http://schemas.microsoft.com/office/drawing/2014/main" id="{00000000-0008-0000-0000-0000F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84" name="Text Box 1">
          <a:extLst>
            <a:ext uri="{FF2B5EF4-FFF2-40B4-BE49-F238E27FC236}">
              <a16:creationId xmlns:a16="http://schemas.microsoft.com/office/drawing/2014/main" id="{00000000-0008-0000-0000-0000F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85" name="Text Box 1">
          <a:extLst>
            <a:ext uri="{FF2B5EF4-FFF2-40B4-BE49-F238E27FC236}">
              <a16:creationId xmlns:a16="http://schemas.microsoft.com/office/drawing/2014/main" id="{00000000-0008-0000-0000-0000F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86" name="Text Box 1">
          <a:extLst>
            <a:ext uri="{FF2B5EF4-FFF2-40B4-BE49-F238E27FC236}">
              <a16:creationId xmlns:a16="http://schemas.microsoft.com/office/drawing/2014/main" id="{00000000-0008-0000-0000-0000F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87" name="Text Box 1">
          <a:extLst>
            <a:ext uri="{FF2B5EF4-FFF2-40B4-BE49-F238E27FC236}">
              <a16:creationId xmlns:a16="http://schemas.microsoft.com/office/drawing/2014/main" id="{00000000-0008-0000-0000-0000F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88" name="Text Box 1">
          <a:extLst>
            <a:ext uri="{FF2B5EF4-FFF2-40B4-BE49-F238E27FC236}">
              <a16:creationId xmlns:a16="http://schemas.microsoft.com/office/drawing/2014/main" id="{00000000-0008-0000-0000-0000F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89" name="Text Box 1">
          <a:extLst>
            <a:ext uri="{FF2B5EF4-FFF2-40B4-BE49-F238E27FC236}">
              <a16:creationId xmlns:a16="http://schemas.microsoft.com/office/drawing/2014/main" id="{00000000-0008-0000-0000-0000F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90" name="Text Box 1">
          <a:extLst>
            <a:ext uri="{FF2B5EF4-FFF2-40B4-BE49-F238E27FC236}">
              <a16:creationId xmlns:a16="http://schemas.microsoft.com/office/drawing/2014/main" id="{00000000-0008-0000-0000-0000F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91" name="Text Box 1">
          <a:extLst>
            <a:ext uri="{FF2B5EF4-FFF2-40B4-BE49-F238E27FC236}">
              <a16:creationId xmlns:a16="http://schemas.microsoft.com/office/drawing/2014/main" id="{00000000-0008-0000-0000-0000F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92" name="Text Box 1">
          <a:extLst>
            <a:ext uri="{FF2B5EF4-FFF2-40B4-BE49-F238E27FC236}">
              <a16:creationId xmlns:a16="http://schemas.microsoft.com/office/drawing/2014/main" id="{00000000-0008-0000-0000-000000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93" name="Text Box 1">
          <a:extLst>
            <a:ext uri="{FF2B5EF4-FFF2-40B4-BE49-F238E27FC236}">
              <a16:creationId xmlns:a16="http://schemas.microsoft.com/office/drawing/2014/main" id="{00000000-0008-0000-0000-000001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94" name="Text Box 1">
          <a:extLst>
            <a:ext uri="{FF2B5EF4-FFF2-40B4-BE49-F238E27FC236}">
              <a16:creationId xmlns:a16="http://schemas.microsoft.com/office/drawing/2014/main" id="{00000000-0008-0000-0000-000002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95" name="Text Box 1">
          <a:extLst>
            <a:ext uri="{FF2B5EF4-FFF2-40B4-BE49-F238E27FC236}">
              <a16:creationId xmlns:a16="http://schemas.microsoft.com/office/drawing/2014/main" id="{00000000-0008-0000-0000-000003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96" name="Text Box 1">
          <a:extLst>
            <a:ext uri="{FF2B5EF4-FFF2-40B4-BE49-F238E27FC236}">
              <a16:creationId xmlns:a16="http://schemas.microsoft.com/office/drawing/2014/main" id="{00000000-0008-0000-0000-000004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97" name="Text Box 1">
          <a:extLst>
            <a:ext uri="{FF2B5EF4-FFF2-40B4-BE49-F238E27FC236}">
              <a16:creationId xmlns:a16="http://schemas.microsoft.com/office/drawing/2014/main" id="{00000000-0008-0000-0000-000005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98" name="Text Box 1">
          <a:extLst>
            <a:ext uri="{FF2B5EF4-FFF2-40B4-BE49-F238E27FC236}">
              <a16:creationId xmlns:a16="http://schemas.microsoft.com/office/drawing/2014/main" id="{00000000-0008-0000-0000-000006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399" name="Text Box 1">
          <a:extLst>
            <a:ext uri="{FF2B5EF4-FFF2-40B4-BE49-F238E27FC236}">
              <a16:creationId xmlns:a16="http://schemas.microsoft.com/office/drawing/2014/main" id="{00000000-0008-0000-0000-000007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400" name="Text Box 1">
          <a:extLst>
            <a:ext uri="{FF2B5EF4-FFF2-40B4-BE49-F238E27FC236}">
              <a16:creationId xmlns:a16="http://schemas.microsoft.com/office/drawing/2014/main" id="{00000000-0008-0000-0000-000008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401" name="Text Box 1">
          <a:extLst>
            <a:ext uri="{FF2B5EF4-FFF2-40B4-BE49-F238E27FC236}">
              <a16:creationId xmlns:a16="http://schemas.microsoft.com/office/drawing/2014/main" id="{00000000-0008-0000-0000-000009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402" name="Text Box 1">
          <a:extLst>
            <a:ext uri="{FF2B5EF4-FFF2-40B4-BE49-F238E27FC236}">
              <a16:creationId xmlns:a16="http://schemas.microsoft.com/office/drawing/2014/main" id="{00000000-0008-0000-0000-00000A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403" name="Text Box 1">
          <a:extLst>
            <a:ext uri="{FF2B5EF4-FFF2-40B4-BE49-F238E27FC236}">
              <a16:creationId xmlns:a16="http://schemas.microsoft.com/office/drawing/2014/main" id="{00000000-0008-0000-0000-00000B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404" name="Text Box 1">
          <a:extLst>
            <a:ext uri="{FF2B5EF4-FFF2-40B4-BE49-F238E27FC236}">
              <a16:creationId xmlns:a16="http://schemas.microsoft.com/office/drawing/2014/main" id="{00000000-0008-0000-0000-00000C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405" name="Text Box 1">
          <a:extLst>
            <a:ext uri="{FF2B5EF4-FFF2-40B4-BE49-F238E27FC236}">
              <a16:creationId xmlns:a16="http://schemas.microsoft.com/office/drawing/2014/main" id="{00000000-0008-0000-0000-00000D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7406" name="Text Box 1">
          <a:extLst>
            <a:ext uri="{FF2B5EF4-FFF2-40B4-BE49-F238E27FC236}">
              <a16:creationId xmlns:a16="http://schemas.microsoft.com/office/drawing/2014/main" id="{00000000-0008-0000-0000-00000E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231"/>
  <sheetViews>
    <sheetView tabSelected="1" view="pageBreakPreview" zoomScaleNormal="100" zoomScaleSheetLayoutView="100" workbookViewId="0">
      <selection activeCell="K13" sqref="K13"/>
    </sheetView>
  </sheetViews>
  <sheetFormatPr defaultColWidth="7" defaultRowHeight="12.75" x14ac:dyDescent="0.25"/>
  <cols>
    <col min="1" max="1" width="4.5703125" style="33" bestFit="1" customWidth="1"/>
    <col min="2" max="2" width="13.42578125" style="30" customWidth="1"/>
    <col min="3" max="3" width="65.5703125" style="34" customWidth="1"/>
    <col min="4" max="4" width="9.42578125" style="30" customWidth="1"/>
    <col min="5" max="5" width="9.140625" style="30" customWidth="1"/>
    <col min="6" max="6" width="10.5703125" style="30" customWidth="1"/>
    <col min="7" max="7" width="8.85546875" style="30" customWidth="1"/>
    <col min="8" max="8" width="10.28515625" style="35" customWidth="1"/>
    <col min="9" max="9" width="8.85546875" style="30" customWidth="1"/>
    <col min="10" max="10" width="8.85546875" style="35" customWidth="1"/>
    <col min="11" max="11" width="8.85546875" style="30" customWidth="1"/>
    <col min="12" max="12" width="8.85546875" style="35" customWidth="1"/>
    <col min="13" max="13" width="12" style="35" customWidth="1"/>
    <col min="14" max="14" width="14" style="31" customWidth="1"/>
    <col min="15" max="228" width="9.140625" style="31" customWidth="1"/>
    <col min="229" max="229" width="2.5703125" style="31" customWidth="1"/>
    <col min="230" max="230" width="9.140625" style="31" customWidth="1"/>
    <col min="231" max="231" width="47.85546875" style="31" customWidth="1"/>
    <col min="232" max="232" width="6.7109375" style="31" customWidth="1"/>
    <col min="233" max="233" width="7.42578125" style="31" customWidth="1"/>
    <col min="234" max="234" width="7" style="31" customWidth="1"/>
    <col min="235" max="235" width="8.5703125" style="31" customWidth="1"/>
    <col min="236" max="236" width="12" style="31" customWidth="1"/>
    <col min="237" max="237" width="4.7109375" style="31" customWidth="1"/>
    <col min="238" max="238" width="9.140625" style="31" customWidth="1"/>
    <col min="239" max="239" width="11.7109375" style="31" customWidth="1"/>
    <col min="240" max="16384" width="7" style="31"/>
  </cols>
  <sheetData>
    <row r="1" spans="1:220" s="45" customFormat="1" x14ac:dyDescent="0.25">
      <c r="A1" s="53"/>
      <c r="B1" s="14"/>
      <c r="C1" s="44"/>
      <c r="D1" s="14"/>
      <c r="E1" s="14"/>
      <c r="F1" s="14"/>
      <c r="G1" s="14"/>
      <c r="H1" s="13"/>
      <c r="I1" s="14"/>
      <c r="J1" s="13"/>
      <c r="K1" s="14"/>
      <c r="L1" s="13"/>
      <c r="M1" s="13"/>
    </row>
    <row r="2" spans="1:220" s="3" customFormat="1" ht="15.75" x14ac:dyDescent="0.25">
      <c r="A2" s="179" t="s">
        <v>110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220" s="3" customFormat="1" ht="17.25" customHeight="1" x14ac:dyDescent="0.25">
      <c r="A3" s="183" t="s">
        <v>115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220" s="3" customFormat="1" x14ac:dyDescent="0.25">
      <c r="A4" s="181" t="s">
        <v>13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220" s="5" customFormat="1" x14ac:dyDescent="0.25">
      <c r="A5" s="4"/>
      <c r="C5" s="6" t="s">
        <v>158</v>
      </c>
      <c r="D5" s="4"/>
      <c r="E5" s="4"/>
      <c r="F5" s="4"/>
      <c r="G5" s="182" t="s">
        <v>1</v>
      </c>
      <c r="H5" s="182"/>
      <c r="I5" s="182"/>
      <c r="J5" s="182"/>
      <c r="K5" s="182">
        <f>M227</f>
        <v>0</v>
      </c>
      <c r="L5" s="182"/>
      <c r="M5" s="4" t="s">
        <v>0</v>
      </c>
    </row>
    <row r="6" spans="1:220" s="5" customFormat="1" x14ac:dyDescent="0.25">
      <c r="A6" s="4"/>
      <c r="C6" s="6"/>
      <c r="D6" s="4"/>
      <c r="E6" s="4"/>
      <c r="F6" s="4"/>
      <c r="G6" s="29"/>
      <c r="H6" s="29"/>
      <c r="I6" s="29"/>
      <c r="J6" s="29"/>
      <c r="K6" s="28"/>
      <c r="L6" s="28"/>
      <c r="M6" s="4"/>
    </row>
    <row r="7" spans="1:220" s="2" customFormat="1" ht="27" customHeight="1" x14ac:dyDescent="0.25">
      <c r="A7" s="178" t="s">
        <v>2</v>
      </c>
      <c r="B7" s="178" t="s">
        <v>3</v>
      </c>
      <c r="C7" s="177" t="s">
        <v>4</v>
      </c>
      <c r="D7" s="177" t="s">
        <v>5</v>
      </c>
      <c r="E7" s="178" t="s">
        <v>6</v>
      </c>
      <c r="F7" s="178"/>
      <c r="G7" s="177" t="s">
        <v>7</v>
      </c>
      <c r="H7" s="177"/>
      <c r="I7" s="177" t="s">
        <v>8</v>
      </c>
      <c r="J7" s="177"/>
      <c r="K7" s="178" t="s">
        <v>9</v>
      </c>
      <c r="L7" s="178"/>
      <c r="M7" s="178" t="s">
        <v>10</v>
      </c>
    </row>
    <row r="8" spans="1:220" s="2" customFormat="1" x14ac:dyDescent="0.25">
      <c r="A8" s="178"/>
      <c r="B8" s="178"/>
      <c r="C8" s="177"/>
      <c r="D8" s="177"/>
      <c r="E8" s="11" t="s">
        <v>11</v>
      </c>
      <c r="F8" s="11" t="s">
        <v>12</v>
      </c>
      <c r="G8" s="11" t="s">
        <v>11</v>
      </c>
      <c r="H8" s="11" t="s">
        <v>12</v>
      </c>
      <c r="I8" s="11" t="s">
        <v>11</v>
      </c>
      <c r="J8" s="11" t="s">
        <v>12</v>
      </c>
      <c r="K8" s="11" t="s">
        <v>11</v>
      </c>
      <c r="L8" s="11" t="s">
        <v>12</v>
      </c>
      <c r="M8" s="178"/>
    </row>
    <row r="9" spans="1:220" s="7" customFormat="1" x14ac:dyDescent="0.25">
      <c r="A9" s="46">
        <v>1</v>
      </c>
      <c r="B9" s="46">
        <v>2</v>
      </c>
      <c r="C9" s="47">
        <v>3</v>
      </c>
      <c r="D9" s="48">
        <v>4</v>
      </c>
      <c r="E9" s="49">
        <v>5</v>
      </c>
      <c r="F9" s="48">
        <v>6</v>
      </c>
      <c r="G9" s="48">
        <v>7</v>
      </c>
      <c r="H9" s="47">
        <v>8</v>
      </c>
      <c r="I9" s="48">
        <v>9</v>
      </c>
      <c r="J9" s="47">
        <v>10</v>
      </c>
      <c r="K9" s="48">
        <v>11</v>
      </c>
      <c r="L9" s="47">
        <v>12</v>
      </c>
      <c r="M9" s="47">
        <v>13</v>
      </c>
    </row>
    <row r="10" spans="1:220" s="7" customFormat="1" ht="17.25" customHeight="1" x14ac:dyDescent="0.25">
      <c r="A10" s="66"/>
      <c r="B10" s="67"/>
      <c r="C10" s="58" t="s">
        <v>116</v>
      </c>
      <c r="D10" s="68"/>
      <c r="E10" s="69"/>
      <c r="F10" s="69"/>
      <c r="G10" s="69"/>
      <c r="H10" s="69"/>
      <c r="I10" s="69"/>
      <c r="J10" s="69"/>
      <c r="K10" s="69"/>
      <c r="L10" s="69"/>
      <c r="M10" s="69"/>
    </row>
    <row r="11" spans="1:220" s="7" customFormat="1" ht="13.5" customHeight="1" x14ac:dyDescent="0.25">
      <c r="A11" s="70"/>
      <c r="B11" s="68"/>
      <c r="C11" s="71"/>
      <c r="D11" s="68"/>
      <c r="E11" s="69"/>
      <c r="F11" s="69"/>
      <c r="G11" s="69"/>
      <c r="H11" s="69"/>
      <c r="I11" s="69"/>
      <c r="J11" s="69"/>
      <c r="K11" s="69"/>
      <c r="L11" s="69"/>
      <c r="M11" s="69"/>
    </row>
    <row r="12" spans="1:220" s="7" customFormat="1" ht="38.25" x14ac:dyDescent="0.25">
      <c r="A12" s="123">
        <v>1</v>
      </c>
      <c r="B12" s="124" t="s">
        <v>111</v>
      </c>
      <c r="C12" s="125" t="s">
        <v>112</v>
      </c>
      <c r="D12" s="94" t="s">
        <v>113</v>
      </c>
      <c r="E12" s="126"/>
      <c r="F12" s="127">
        <v>0.57699999999999996</v>
      </c>
      <c r="G12" s="128"/>
      <c r="H12" s="128"/>
      <c r="I12" s="128"/>
      <c r="J12" s="128"/>
      <c r="K12" s="128"/>
      <c r="L12" s="128"/>
      <c r="M12" s="128"/>
    </row>
    <row r="13" spans="1:220" s="7" customFormat="1" x14ac:dyDescent="0.25">
      <c r="A13" s="123"/>
      <c r="B13" s="129"/>
      <c r="C13" s="130" t="s">
        <v>24</v>
      </c>
      <c r="D13" s="12" t="s">
        <v>18</v>
      </c>
      <c r="E13" s="131">
        <v>93.22</v>
      </c>
      <c r="F13" s="13">
        <f>F12*E13</f>
        <v>53.787939999999992</v>
      </c>
      <c r="G13" s="172"/>
      <c r="H13" s="173"/>
      <c r="I13" s="174"/>
      <c r="J13" s="175"/>
      <c r="K13" s="175"/>
      <c r="L13" s="175"/>
      <c r="M13" s="175"/>
    </row>
    <row r="14" spans="1:220" s="7" customFormat="1" x14ac:dyDescent="0.25">
      <c r="A14" s="123"/>
      <c r="B14" s="129"/>
      <c r="C14" s="130"/>
      <c r="D14" s="12"/>
      <c r="E14" s="131"/>
      <c r="F14" s="13"/>
      <c r="G14" s="172"/>
      <c r="H14" s="173"/>
      <c r="I14" s="174"/>
      <c r="J14" s="175"/>
      <c r="K14" s="175"/>
      <c r="L14" s="175"/>
      <c r="M14" s="175"/>
    </row>
    <row r="15" spans="1:220" s="7" customFormat="1" ht="25.5" x14ac:dyDescent="0.25">
      <c r="A15" s="57">
        <v>2</v>
      </c>
      <c r="B15" s="72" t="s">
        <v>26</v>
      </c>
      <c r="C15" s="73" t="s">
        <v>44</v>
      </c>
      <c r="D15" s="56" t="s">
        <v>27</v>
      </c>
      <c r="E15" s="74"/>
      <c r="F15" s="55">
        <v>2309.5439999999999</v>
      </c>
      <c r="G15" s="8"/>
      <c r="H15" s="75"/>
      <c r="I15" s="75"/>
      <c r="J15" s="8"/>
      <c r="K15" s="8"/>
      <c r="L15" s="8"/>
      <c r="M15" s="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</row>
    <row r="16" spans="1:220" s="10" customFormat="1" x14ac:dyDescent="0.25">
      <c r="A16" s="12"/>
      <c r="B16" s="76"/>
      <c r="C16" s="77"/>
      <c r="D16" s="12" t="s">
        <v>28</v>
      </c>
      <c r="E16" s="24"/>
      <c r="F16" s="78">
        <f>F15/1000</f>
        <v>2.3095439999999998</v>
      </c>
      <c r="G16" s="9"/>
      <c r="H16" s="24"/>
      <c r="I16" s="24"/>
      <c r="J16" s="9"/>
      <c r="K16" s="9"/>
      <c r="L16" s="9"/>
      <c r="M16" s="9"/>
      <c r="N16" s="7"/>
      <c r="O16" s="7"/>
      <c r="P16" s="7"/>
      <c r="Q16" s="7"/>
      <c r="R16" s="7"/>
      <c r="S16" s="7"/>
      <c r="T16" s="7"/>
      <c r="U16" s="7"/>
    </row>
    <row r="17" spans="1:240" s="7" customFormat="1" x14ac:dyDescent="0.25">
      <c r="A17" s="121"/>
      <c r="B17" s="50"/>
      <c r="C17" s="79" t="s">
        <v>24</v>
      </c>
      <c r="D17" s="12" t="s">
        <v>18</v>
      </c>
      <c r="E17" s="13">
        <v>32.1</v>
      </c>
      <c r="F17" s="13">
        <f>F16*E17</f>
        <v>74.136362399999996</v>
      </c>
      <c r="G17" s="9"/>
      <c r="H17" s="80"/>
      <c r="I17" s="9"/>
      <c r="J17" s="13"/>
      <c r="K17" s="13"/>
      <c r="L17" s="13"/>
      <c r="M17" s="13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</row>
    <row r="18" spans="1:240" s="7" customFormat="1" x14ac:dyDescent="0.25">
      <c r="A18" s="121"/>
      <c r="B18" s="50" t="s">
        <v>78</v>
      </c>
      <c r="C18" s="79" t="s">
        <v>29</v>
      </c>
      <c r="D18" s="12" t="s">
        <v>19</v>
      </c>
      <c r="E18" s="13">
        <v>0.71</v>
      </c>
      <c r="F18" s="13">
        <f>E18*F16</f>
        <v>1.6397762399999998</v>
      </c>
      <c r="G18" s="9"/>
      <c r="H18" s="80"/>
      <c r="I18" s="80"/>
      <c r="J18" s="9"/>
      <c r="K18" s="9"/>
      <c r="L18" s="13"/>
      <c r="M18" s="13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</row>
    <row r="19" spans="1:240" s="7" customFormat="1" x14ac:dyDescent="0.25">
      <c r="A19" s="121"/>
      <c r="B19" s="25" t="s">
        <v>79</v>
      </c>
      <c r="C19" s="79" t="s">
        <v>30</v>
      </c>
      <c r="D19" s="12" t="s">
        <v>19</v>
      </c>
      <c r="E19" s="13">
        <v>3.88</v>
      </c>
      <c r="F19" s="13">
        <f>F16*E19</f>
        <v>8.9610307199999983</v>
      </c>
      <c r="G19" s="9"/>
      <c r="H19" s="80"/>
      <c r="I19" s="80"/>
      <c r="J19" s="9"/>
      <c r="K19" s="9"/>
      <c r="L19" s="13"/>
      <c r="M19" s="13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</row>
    <row r="20" spans="1:240" s="7" customFormat="1" x14ac:dyDescent="0.25">
      <c r="A20" s="121"/>
      <c r="B20" s="25" t="s">
        <v>80</v>
      </c>
      <c r="C20" s="79" t="s">
        <v>31</v>
      </c>
      <c r="D20" s="12" t="s">
        <v>19</v>
      </c>
      <c r="E20" s="13">
        <v>6.16</v>
      </c>
      <c r="F20" s="13">
        <f>E20*F16</f>
        <v>14.226791039999998</v>
      </c>
      <c r="G20" s="9"/>
      <c r="H20" s="80"/>
      <c r="I20" s="80"/>
      <c r="J20" s="9"/>
      <c r="K20" s="9"/>
      <c r="L20" s="13"/>
      <c r="M20" s="13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</row>
    <row r="21" spans="1:240" s="7" customFormat="1" x14ac:dyDescent="0.25">
      <c r="A21" s="121"/>
      <c r="B21" s="25" t="s">
        <v>81</v>
      </c>
      <c r="C21" s="79" t="s">
        <v>32</v>
      </c>
      <c r="D21" s="12" t="s">
        <v>19</v>
      </c>
      <c r="E21" s="13">
        <v>4.53</v>
      </c>
      <c r="F21" s="9">
        <f>E21*F16</f>
        <v>10.46223432</v>
      </c>
      <c r="G21" s="9"/>
      <c r="H21" s="80"/>
      <c r="I21" s="80"/>
      <c r="J21" s="9"/>
      <c r="K21" s="9"/>
      <c r="L21" s="13"/>
      <c r="M21" s="13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</row>
    <row r="22" spans="1:240" s="7" customFormat="1" x14ac:dyDescent="0.25">
      <c r="A22" s="121"/>
      <c r="B22" s="25" t="s">
        <v>82</v>
      </c>
      <c r="C22" s="79" t="s">
        <v>33</v>
      </c>
      <c r="D22" s="12" t="s">
        <v>19</v>
      </c>
      <c r="E22" s="13">
        <v>2.0699999999999998</v>
      </c>
      <c r="F22" s="9">
        <f>E22*F16</f>
        <v>4.7807560799999989</v>
      </c>
      <c r="G22" s="9"/>
      <c r="H22" s="80"/>
      <c r="I22" s="80"/>
      <c r="J22" s="9"/>
      <c r="K22" s="9"/>
      <c r="L22" s="13"/>
      <c r="M22" s="13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</row>
    <row r="23" spans="1:240" s="7" customFormat="1" x14ac:dyDescent="0.25">
      <c r="A23" s="122"/>
      <c r="B23" s="25"/>
      <c r="C23" s="81" t="s">
        <v>22</v>
      </c>
      <c r="D23" s="14" t="s">
        <v>0</v>
      </c>
      <c r="E23" s="13">
        <v>1.02</v>
      </c>
      <c r="F23" s="9">
        <f>E23*F16</f>
        <v>2.35573488</v>
      </c>
      <c r="G23" s="8"/>
      <c r="H23" s="8"/>
      <c r="I23" s="8"/>
      <c r="J23" s="9"/>
      <c r="K23" s="13"/>
      <c r="L23" s="13"/>
      <c r="M23" s="1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</row>
    <row r="24" spans="1:240" s="7" customFormat="1" x14ac:dyDescent="0.25">
      <c r="A24" s="121"/>
      <c r="B24" s="15" t="s">
        <v>157</v>
      </c>
      <c r="C24" s="16" t="s">
        <v>36</v>
      </c>
      <c r="D24" s="12" t="s">
        <v>17</v>
      </c>
      <c r="E24" s="13">
        <v>66</v>
      </c>
      <c r="F24" s="13">
        <f>E24*F16</f>
        <v>152.42990399999999</v>
      </c>
      <c r="G24" s="9"/>
      <c r="H24" s="13"/>
      <c r="I24" s="13"/>
      <c r="J24" s="13"/>
      <c r="K24" s="13"/>
      <c r="L24" s="13"/>
      <c r="M24" s="13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</row>
    <row r="25" spans="1:240" s="7" customFormat="1" x14ac:dyDescent="0.25">
      <c r="A25" s="121"/>
      <c r="B25" s="76" t="s">
        <v>34</v>
      </c>
      <c r="C25" s="79" t="s">
        <v>45</v>
      </c>
      <c r="D25" s="12" t="s">
        <v>17</v>
      </c>
      <c r="E25" s="13">
        <v>15</v>
      </c>
      <c r="F25" s="13">
        <f>E25*F16</f>
        <v>34.643159999999995</v>
      </c>
      <c r="G25" s="9"/>
      <c r="H25" s="13"/>
      <c r="I25" s="13"/>
      <c r="J25" s="13"/>
      <c r="K25" s="13"/>
      <c r="L25" s="13"/>
      <c r="M25" s="13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</row>
    <row r="26" spans="1:240" s="10" customFormat="1" x14ac:dyDescent="0.25">
      <c r="A26" s="14"/>
      <c r="B26" s="15"/>
      <c r="C26" s="82"/>
      <c r="D26" s="12"/>
      <c r="E26" s="13"/>
      <c r="F26" s="13"/>
      <c r="G26" s="48"/>
      <c r="H26" s="13"/>
      <c r="I26" s="13"/>
      <c r="J26" s="13"/>
      <c r="K26" s="13"/>
      <c r="L26" s="13"/>
      <c r="M26" s="13"/>
      <c r="N26" s="7"/>
      <c r="O26" s="7"/>
      <c r="P26" s="7"/>
      <c r="Q26" s="7"/>
      <c r="R26" s="7"/>
      <c r="S26" s="7"/>
      <c r="T26" s="7"/>
      <c r="U26" s="7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</row>
    <row r="27" spans="1:240" s="7" customFormat="1" ht="13.5" customHeight="1" x14ac:dyDescent="0.25">
      <c r="A27" s="121">
        <v>3</v>
      </c>
      <c r="B27" s="54" t="s">
        <v>37</v>
      </c>
      <c r="C27" s="83" t="s">
        <v>38</v>
      </c>
      <c r="D27" s="121" t="s">
        <v>25</v>
      </c>
      <c r="E27" s="14"/>
      <c r="F27" s="84">
        <v>2078.5896000000002</v>
      </c>
      <c r="G27" s="55"/>
      <c r="H27" s="80"/>
      <c r="I27" s="55"/>
      <c r="J27" s="55"/>
      <c r="K27" s="80"/>
      <c r="L27" s="55"/>
      <c r="M27" s="13"/>
    </row>
    <row r="28" spans="1:240" s="7" customFormat="1" ht="13.5" customHeight="1" x14ac:dyDescent="0.25">
      <c r="A28" s="121"/>
      <c r="B28" s="85"/>
      <c r="C28" s="86"/>
      <c r="D28" s="12" t="s">
        <v>28</v>
      </c>
      <c r="E28" s="24"/>
      <c r="F28" s="42">
        <f>F27/1000</f>
        <v>2.0785896000000004</v>
      </c>
      <c r="G28" s="87"/>
      <c r="H28" s="87"/>
      <c r="I28" s="87"/>
      <c r="J28" s="87"/>
      <c r="K28" s="87"/>
      <c r="L28" s="87"/>
      <c r="M28" s="87"/>
    </row>
    <row r="29" spans="1:240" s="7" customFormat="1" ht="13.5" customHeight="1" x14ac:dyDescent="0.25">
      <c r="A29" s="121"/>
      <c r="B29" s="25"/>
      <c r="C29" s="27" t="s">
        <v>46</v>
      </c>
      <c r="D29" s="12" t="s">
        <v>18</v>
      </c>
      <c r="E29" s="13">
        <v>42.9</v>
      </c>
      <c r="F29" s="13">
        <f>E29*F28</f>
        <v>89.171493840000011</v>
      </c>
      <c r="G29" s="13"/>
      <c r="H29" s="80"/>
      <c r="I29" s="13"/>
      <c r="J29" s="13"/>
      <c r="K29" s="13"/>
      <c r="L29" s="13"/>
      <c r="M29" s="13"/>
    </row>
    <row r="30" spans="1:240" s="7" customFormat="1" ht="13.5" customHeight="1" x14ac:dyDescent="0.25">
      <c r="A30" s="121"/>
      <c r="B30" s="15" t="s">
        <v>79</v>
      </c>
      <c r="C30" s="52" t="s">
        <v>47</v>
      </c>
      <c r="D30" s="12" t="s">
        <v>19</v>
      </c>
      <c r="E30" s="13">
        <v>2.69</v>
      </c>
      <c r="F30" s="13">
        <f>E30*F28</f>
        <v>5.5914060240000012</v>
      </c>
      <c r="G30" s="13"/>
      <c r="H30" s="80"/>
      <c r="I30" s="13"/>
      <c r="J30" s="13"/>
      <c r="K30" s="9"/>
      <c r="L30" s="13"/>
      <c r="M30" s="13"/>
    </row>
    <row r="31" spans="1:240" s="7" customFormat="1" ht="13.5" customHeight="1" x14ac:dyDescent="0.25">
      <c r="A31" s="121"/>
      <c r="B31" s="15" t="s">
        <v>80</v>
      </c>
      <c r="C31" s="52" t="s">
        <v>48</v>
      </c>
      <c r="D31" s="12" t="s">
        <v>19</v>
      </c>
      <c r="E31" s="13">
        <v>7.6</v>
      </c>
      <c r="F31" s="13">
        <f>E31*F28</f>
        <v>15.797280960000002</v>
      </c>
      <c r="G31" s="13"/>
      <c r="H31" s="80"/>
      <c r="I31" s="13"/>
      <c r="J31" s="13"/>
      <c r="K31" s="9"/>
      <c r="L31" s="13"/>
      <c r="M31" s="13"/>
    </row>
    <row r="32" spans="1:240" s="7" customFormat="1" ht="13.5" customHeight="1" x14ac:dyDescent="0.25">
      <c r="A32" s="121"/>
      <c r="B32" s="15" t="s">
        <v>81</v>
      </c>
      <c r="C32" s="52" t="s">
        <v>32</v>
      </c>
      <c r="D32" s="12" t="s">
        <v>19</v>
      </c>
      <c r="E32" s="13">
        <v>7.4</v>
      </c>
      <c r="F32" s="9">
        <f>E32*F28</f>
        <v>15.381563040000003</v>
      </c>
      <c r="G32" s="13"/>
      <c r="H32" s="80"/>
      <c r="I32" s="13"/>
      <c r="J32" s="13"/>
      <c r="K32" s="9"/>
      <c r="L32" s="13"/>
      <c r="M32" s="13"/>
    </row>
    <row r="33" spans="1:13" s="7" customFormat="1" ht="13.5" customHeight="1" x14ac:dyDescent="0.25">
      <c r="A33" s="121"/>
      <c r="B33" s="15" t="s">
        <v>83</v>
      </c>
      <c r="C33" s="88" t="s">
        <v>49</v>
      </c>
      <c r="D33" s="12" t="s">
        <v>19</v>
      </c>
      <c r="E33" s="13">
        <v>0.41</v>
      </c>
      <c r="F33" s="13">
        <f>E33*F28</f>
        <v>0.85222173600000006</v>
      </c>
      <c r="G33" s="13"/>
      <c r="H33" s="80"/>
      <c r="I33" s="13"/>
      <c r="J33" s="13"/>
      <c r="K33" s="9"/>
      <c r="L33" s="13"/>
      <c r="M33" s="13"/>
    </row>
    <row r="34" spans="1:13" s="7" customFormat="1" ht="13.5" customHeight="1" x14ac:dyDescent="0.25">
      <c r="A34" s="121"/>
      <c r="B34" s="15" t="s">
        <v>82</v>
      </c>
      <c r="C34" s="52" t="s">
        <v>50</v>
      </c>
      <c r="D34" s="12" t="s">
        <v>19</v>
      </c>
      <c r="E34" s="13">
        <v>1.48</v>
      </c>
      <c r="F34" s="9">
        <f>E34*F28</f>
        <v>3.0763126080000007</v>
      </c>
      <c r="G34" s="13"/>
      <c r="H34" s="80"/>
      <c r="I34" s="13"/>
      <c r="J34" s="13"/>
      <c r="K34" s="9"/>
      <c r="L34" s="13"/>
      <c r="M34" s="13"/>
    </row>
    <row r="35" spans="1:13" s="7" customFormat="1" ht="13.5" customHeight="1" x14ac:dyDescent="0.25">
      <c r="A35" s="121"/>
      <c r="B35" s="25" t="s">
        <v>51</v>
      </c>
      <c r="C35" s="88" t="s">
        <v>52</v>
      </c>
      <c r="D35" s="12" t="s">
        <v>17</v>
      </c>
      <c r="E35" s="13">
        <f>149-2*12.4</f>
        <v>124.2</v>
      </c>
      <c r="F35" s="9">
        <f>E35*F28</f>
        <v>258.16082832000006</v>
      </c>
      <c r="G35" s="9"/>
      <c r="H35" s="13"/>
      <c r="I35" s="13"/>
      <c r="J35" s="13"/>
      <c r="K35" s="13"/>
      <c r="L35" s="13"/>
      <c r="M35" s="13"/>
    </row>
    <row r="36" spans="1:13" s="7" customFormat="1" ht="13.5" customHeight="1" x14ac:dyDescent="0.25">
      <c r="A36" s="121"/>
      <c r="B36" s="25"/>
      <c r="C36" s="52" t="s">
        <v>45</v>
      </c>
      <c r="D36" s="12" t="s">
        <v>17</v>
      </c>
      <c r="E36" s="89">
        <v>11</v>
      </c>
      <c r="F36" s="13">
        <f>E36*F28</f>
        <v>22.864485600000005</v>
      </c>
      <c r="G36" s="9"/>
      <c r="H36" s="13"/>
      <c r="I36" s="13"/>
      <c r="J36" s="13"/>
      <c r="K36" s="13"/>
      <c r="L36" s="13"/>
      <c r="M36" s="13"/>
    </row>
    <row r="37" spans="1:13" s="7" customFormat="1" ht="13.5" customHeight="1" x14ac:dyDescent="0.25">
      <c r="A37" s="121"/>
      <c r="B37" s="85"/>
      <c r="C37" s="86"/>
      <c r="D37" s="85"/>
      <c r="E37" s="87"/>
      <c r="F37" s="87"/>
      <c r="G37" s="87"/>
      <c r="H37" s="87"/>
      <c r="I37" s="87"/>
      <c r="J37" s="87"/>
      <c r="K37" s="87"/>
      <c r="L37" s="87"/>
      <c r="M37" s="87"/>
    </row>
    <row r="38" spans="1:13" s="7" customFormat="1" ht="13.5" customHeight="1" x14ac:dyDescent="0.25">
      <c r="A38" s="121">
        <v>4</v>
      </c>
      <c r="B38" s="121" t="s">
        <v>53</v>
      </c>
      <c r="C38" s="83" t="s">
        <v>114</v>
      </c>
      <c r="D38" s="121" t="s">
        <v>25</v>
      </c>
      <c r="E38" s="14"/>
      <c r="F38" s="55">
        <v>1732.1579999999999</v>
      </c>
      <c r="G38" s="55"/>
      <c r="H38" s="55"/>
      <c r="I38" s="55"/>
      <c r="J38" s="55"/>
      <c r="K38" s="55"/>
      <c r="L38" s="55"/>
      <c r="M38" s="13"/>
    </row>
    <row r="39" spans="1:13" s="7" customFormat="1" ht="13.5" customHeight="1" x14ac:dyDescent="0.25">
      <c r="A39" s="121"/>
      <c r="B39" s="121"/>
      <c r="C39" s="86"/>
      <c r="D39" s="12" t="s">
        <v>28</v>
      </c>
      <c r="E39" s="24"/>
      <c r="F39" s="78">
        <f>F38/1000</f>
        <v>1.7321579999999999</v>
      </c>
      <c r="G39" s="87"/>
      <c r="H39" s="87"/>
      <c r="I39" s="87"/>
      <c r="J39" s="87"/>
      <c r="K39" s="87"/>
      <c r="L39" s="87"/>
      <c r="M39" s="87"/>
    </row>
    <row r="40" spans="1:13" s="7" customFormat="1" ht="13.5" customHeight="1" x14ac:dyDescent="0.25">
      <c r="A40" s="121"/>
      <c r="B40" s="25"/>
      <c r="C40" s="27" t="s">
        <v>46</v>
      </c>
      <c r="D40" s="12" t="s">
        <v>18</v>
      </c>
      <c r="E40" s="13">
        <f>405-4*4.64</f>
        <v>386.44</v>
      </c>
      <c r="F40" s="13">
        <f>E40*F39</f>
        <v>669.37513751999995</v>
      </c>
      <c r="G40" s="13"/>
      <c r="H40" s="13"/>
      <c r="I40" s="13"/>
      <c r="J40" s="13"/>
      <c r="K40" s="13"/>
      <c r="L40" s="13"/>
      <c r="M40" s="13"/>
    </row>
    <row r="41" spans="1:13" s="7" customFormat="1" ht="13.5" customHeight="1" x14ac:dyDescent="0.25">
      <c r="A41" s="121"/>
      <c r="B41" s="15" t="s">
        <v>82</v>
      </c>
      <c r="C41" s="20" t="s">
        <v>33</v>
      </c>
      <c r="D41" s="12" t="s">
        <v>19</v>
      </c>
      <c r="E41" s="13">
        <v>22.6</v>
      </c>
      <c r="F41" s="13">
        <f>E41*F39</f>
        <v>39.146770799999999</v>
      </c>
      <c r="G41" s="13"/>
      <c r="H41" s="13"/>
      <c r="I41" s="13"/>
      <c r="J41" s="13"/>
      <c r="K41" s="9"/>
      <c r="L41" s="13"/>
      <c r="M41" s="13"/>
    </row>
    <row r="42" spans="1:13" s="7" customFormat="1" ht="13.5" customHeight="1" x14ac:dyDescent="0.25">
      <c r="A42" s="121"/>
      <c r="B42" s="19"/>
      <c r="C42" s="23" t="s">
        <v>21</v>
      </c>
      <c r="D42" s="21" t="s">
        <v>0</v>
      </c>
      <c r="E42" s="13">
        <f>13.5-4*0.1</f>
        <v>13.1</v>
      </c>
      <c r="F42" s="9">
        <f>E42*F39</f>
        <v>22.691269799999997</v>
      </c>
      <c r="G42" s="22"/>
      <c r="H42" s="18"/>
      <c r="I42" s="18"/>
      <c r="J42" s="22"/>
      <c r="K42" s="24"/>
      <c r="L42" s="13"/>
      <c r="M42" s="13"/>
    </row>
    <row r="43" spans="1:13" s="7" customFormat="1" ht="13.5" customHeight="1" x14ac:dyDescent="0.25">
      <c r="A43" s="121"/>
      <c r="B43" s="15" t="s">
        <v>54</v>
      </c>
      <c r="C43" s="20" t="s">
        <v>55</v>
      </c>
      <c r="D43" s="14" t="s">
        <v>17</v>
      </c>
      <c r="E43" s="13">
        <f>204-4*10.2</f>
        <v>163.19999999999999</v>
      </c>
      <c r="F43" s="13">
        <f>E43*F39</f>
        <v>282.68818559999994</v>
      </c>
      <c r="G43" s="13"/>
      <c r="H43" s="13"/>
      <c r="I43" s="13"/>
      <c r="J43" s="13"/>
      <c r="K43" s="13"/>
      <c r="L43" s="13"/>
      <c r="M43" s="13"/>
    </row>
    <row r="44" spans="1:13" s="7" customFormat="1" ht="13.5" customHeight="1" x14ac:dyDescent="0.25">
      <c r="A44" s="121"/>
      <c r="B44" s="15" t="s">
        <v>58</v>
      </c>
      <c r="C44" s="16" t="s">
        <v>59</v>
      </c>
      <c r="D44" s="43" t="s">
        <v>25</v>
      </c>
      <c r="E44" s="13">
        <f>11.7-4*0.59</f>
        <v>9.34</v>
      </c>
      <c r="F44" s="9">
        <f>E44*F39</f>
        <v>16.178355719999999</v>
      </c>
      <c r="G44" s="13"/>
      <c r="H44" s="13"/>
      <c r="I44" s="13"/>
      <c r="J44" s="13"/>
      <c r="K44" s="13"/>
      <c r="L44" s="13"/>
      <c r="M44" s="13"/>
    </row>
    <row r="45" spans="1:13" s="7" customFormat="1" ht="13.5" customHeight="1" x14ac:dyDescent="0.25">
      <c r="A45" s="121"/>
      <c r="B45" s="15"/>
      <c r="C45" s="16" t="s">
        <v>60</v>
      </c>
      <c r="D45" s="43" t="s">
        <v>0</v>
      </c>
      <c r="E45" s="13">
        <f>6.4-4*0.19</f>
        <v>5.6400000000000006</v>
      </c>
      <c r="F45" s="9">
        <f>E45*F39</f>
        <v>9.7693711200000006</v>
      </c>
      <c r="G45" s="13"/>
      <c r="H45" s="13"/>
      <c r="I45" s="13"/>
      <c r="J45" s="13"/>
      <c r="K45" s="13"/>
      <c r="L45" s="13"/>
      <c r="M45" s="13"/>
    </row>
    <row r="46" spans="1:13" s="7" customFormat="1" ht="13.5" customHeight="1" x14ac:dyDescent="0.25">
      <c r="A46" s="121"/>
      <c r="B46" s="15"/>
      <c r="C46" s="16" t="s">
        <v>45</v>
      </c>
      <c r="D46" s="43" t="s">
        <v>17</v>
      </c>
      <c r="E46" s="13">
        <v>178</v>
      </c>
      <c r="F46" s="9">
        <f>E46*F39</f>
        <v>308.32412399999998</v>
      </c>
      <c r="G46" s="13"/>
      <c r="H46" s="13"/>
      <c r="I46" s="13"/>
      <c r="J46" s="13"/>
      <c r="K46" s="13"/>
      <c r="L46" s="13"/>
      <c r="M46" s="13"/>
    </row>
    <row r="47" spans="1:13" s="7" customFormat="1" ht="13.5" customHeight="1" x14ac:dyDescent="0.25">
      <c r="A47" s="121"/>
      <c r="B47" s="15" t="s">
        <v>61</v>
      </c>
      <c r="C47" s="20" t="s">
        <v>62</v>
      </c>
      <c r="D47" s="14" t="s">
        <v>20</v>
      </c>
      <c r="E47" s="13" t="s">
        <v>23</v>
      </c>
      <c r="F47" s="78">
        <f>461.9*2.06/1000</f>
        <v>0.95151399999999997</v>
      </c>
      <c r="G47" s="13"/>
      <c r="H47" s="13"/>
      <c r="I47" s="13"/>
      <c r="J47" s="13"/>
      <c r="K47" s="13"/>
      <c r="L47" s="13"/>
      <c r="M47" s="13"/>
    </row>
    <row r="48" spans="1:13" s="7" customFormat="1" ht="13.5" customHeight="1" x14ac:dyDescent="0.25">
      <c r="A48" s="121"/>
      <c r="B48" s="85"/>
      <c r="C48" s="86"/>
      <c r="D48" s="85"/>
      <c r="E48" s="87"/>
      <c r="F48" s="13"/>
      <c r="G48" s="9"/>
      <c r="H48" s="13"/>
      <c r="I48" s="13"/>
      <c r="J48" s="13"/>
      <c r="K48" s="13"/>
      <c r="L48" s="87"/>
      <c r="M48" s="87"/>
    </row>
    <row r="49" spans="1:13" s="7" customFormat="1" ht="13.5" customHeight="1" x14ac:dyDescent="0.25">
      <c r="A49" s="121">
        <v>5</v>
      </c>
      <c r="B49" s="54" t="s">
        <v>63</v>
      </c>
      <c r="C49" s="83" t="s">
        <v>64</v>
      </c>
      <c r="D49" s="90" t="s">
        <v>25</v>
      </c>
      <c r="E49" s="14"/>
      <c r="F49" s="55">
        <f>F38</f>
        <v>1732.1579999999999</v>
      </c>
      <c r="G49" s="55"/>
      <c r="H49" s="55"/>
      <c r="I49" s="55"/>
      <c r="J49" s="55"/>
      <c r="K49" s="55"/>
      <c r="L49" s="55"/>
      <c r="M49" s="13"/>
    </row>
    <row r="50" spans="1:13" s="7" customFormat="1" ht="13.5" customHeight="1" x14ac:dyDescent="0.25">
      <c r="A50" s="14"/>
      <c r="B50" s="14"/>
      <c r="C50" s="14"/>
      <c r="D50" s="12" t="s">
        <v>28</v>
      </c>
      <c r="E50" s="24"/>
      <c r="F50" s="78">
        <f>F49/1000</f>
        <v>1.7321579999999999</v>
      </c>
      <c r="G50" s="13"/>
      <c r="H50" s="13"/>
      <c r="I50" s="13"/>
      <c r="J50" s="13"/>
      <c r="K50" s="13"/>
      <c r="L50" s="13"/>
      <c r="M50" s="13"/>
    </row>
    <row r="51" spans="1:13" s="7" customFormat="1" ht="13.5" customHeight="1" x14ac:dyDescent="0.25">
      <c r="A51" s="121"/>
      <c r="B51" s="25"/>
      <c r="C51" s="27" t="s">
        <v>46</v>
      </c>
      <c r="D51" s="12" t="s">
        <v>18</v>
      </c>
      <c r="E51" s="13">
        <v>11.7</v>
      </c>
      <c r="F51" s="13">
        <f>E51*F50</f>
        <v>20.266248599999997</v>
      </c>
      <c r="G51" s="13"/>
      <c r="H51" s="13"/>
      <c r="I51" s="13"/>
      <c r="J51" s="13"/>
      <c r="K51" s="13"/>
      <c r="L51" s="13"/>
      <c r="M51" s="13"/>
    </row>
    <row r="52" spans="1:13" s="92" customFormat="1" ht="13.5" customHeight="1" x14ac:dyDescent="0.25">
      <c r="A52" s="91"/>
      <c r="B52" s="15" t="s">
        <v>65</v>
      </c>
      <c r="C52" s="20" t="s">
        <v>66</v>
      </c>
      <c r="D52" s="14" t="s">
        <v>20</v>
      </c>
      <c r="E52" s="13">
        <f>11*0.222</f>
        <v>2.4420000000000002</v>
      </c>
      <c r="F52" s="42">
        <f>E52*F50</f>
        <v>4.2299298360000002</v>
      </c>
      <c r="G52" s="13"/>
      <c r="H52" s="13"/>
      <c r="I52" s="13"/>
      <c r="J52" s="13"/>
      <c r="K52" s="13"/>
      <c r="L52" s="13"/>
      <c r="M52" s="13"/>
    </row>
    <row r="53" spans="1:13" s="92" customFormat="1" ht="13.5" customHeight="1" x14ac:dyDescent="0.25">
      <c r="A53" s="91"/>
      <c r="B53" s="15" t="s">
        <v>67</v>
      </c>
      <c r="C53" s="20" t="s">
        <v>68</v>
      </c>
      <c r="D53" s="14" t="s">
        <v>69</v>
      </c>
      <c r="E53" s="13">
        <f>4*1000</f>
        <v>4000</v>
      </c>
      <c r="F53" s="13">
        <f>ROUND(E53*F50,0)</f>
        <v>6929</v>
      </c>
      <c r="G53" s="13"/>
      <c r="H53" s="13"/>
      <c r="I53" s="13"/>
      <c r="J53" s="13"/>
      <c r="K53" s="13"/>
      <c r="L53" s="13"/>
      <c r="M53" s="13"/>
    </row>
    <row r="54" spans="1:13" s="7" customFormat="1" ht="13.5" customHeight="1" x14ac:dyDescent="0.25">
      <c r="A54" s="121"/>
      <c r="B54" s="85"/>
      <c r="C54" s="86"/>
      <c r="D54" s="85"/>
      <c r="E54" s="87"/>
      <c r="F54" s="13"/>
      <c r="G54" s="87"/>
      <c r="H54" s="87"/>
      <c r="I54" s="87"/>
      <c r="J54" s="87"/>
      <c r="K54" s="87"/>
      <c r="L54" s="87"/>
      <c r="M54" s="87"/>
    </row>
    <row r="55" spans="1:13" s="7" customFormat="1" ht="13.5" customHeight="1" x14ac:dyDescent="0.25">
      <c r="A55" s="121">
        <v>6</v>
      </c>
      <c r="B55" s="54" t="s">
        <v>70</v>
      </c>
      <c r="C55" s="83" t="s">
        <v>71</v>
      </c>
      <c r="D55" s="90" t="s">
        <v>72</v>
      </c>
      <c r="E55" s="14"/>
      <c r="F55" s="55">
        <f>1426.14/3377.7*F38</f>
        <v>731.35560000000009</v>
      </c>
      <c r="G55" s="55"/>
      <c r="H55" s="55"/>
      <c r="I55" s="55"/>
      <c r="J55" s="55"/>
      <c r="K55" s="55"/>
      <c r="L55" s="55"/>
      <c r="M55" s="13"/>
    </row>
    <row r="56" spans="1:13" s="7" customFormat="1" ht="13.5" customHeight="1" x14ac:dyDescent="0.25">
      <c r="A56" s="14"/>
      <c r="B56" s="14"/>
      <c r="C56" s="14"/>
      <c r="D56" s="14" t="s">
        <v>73</v>
      </c>
      <c r="E56" s="13"/>
      <c r="F56" s="42">
        <f>F55/100</f>
        <v>7.3135560000000011</v>
      </c>
      <c r="G56" s="13"/>
      <c r="H56" s="13"/>
      <c r="I56" s="13"/>
      <c r="J56" s="13"/>
      <c r="K56" s="13"/>
      <c r="L56" s="13"/>
      <c r="M56" s="13"/>
    </row>
    <row r="57" spans="1:13" s="7" customFormat="1" ht="13.5" customHeight="1" x14ac:dyDescent="0.25">
      <c r="A57" s="121"/>
      <c r="B57" s="25"/>
      <c r="C57" s="27" t="s">
        <v>46</v>
      </c>
      <c r="D57" s="12" t="s">
        <v>18</v>
      </c>
      <c r="E57" s="13">
        <v>7.7</v>
      </c>
      <c r="F57" s="13">
        <f>E57*F56</f>
        <v>56.314381200000007</v>
      </c>
      <c r="G57" s="13"/>
      <c r="H57" s="13"/>
      <c r="I57" s="13"/>
      <c r="J57" s="13"/>
      <c r="K57" s="13"/>
      <c r="L57" s="13"/>
      <c r="M57" s="13"/>
    </row>
    <row r="58" spans="1:13" s="7" customFormat="1" ht="13.5" customHeight="1" x14ac:dyDescent="0.25">
      <c r="A58" s="121"/>
      <c r="B58" s="15" t="s">
        <v>84</v>
      </c>
      <c r="C58" s="16" t="s">
        <v>74</v>
      </c>
      <c r="D58" s="12" t="s">
        <v>19</v>
      </c>
      <c r="E58" s="13">
        <v>1.67</v>
      </c>
      <c r="F58" s="13">
        <f>E58*F56</f>
        <v>12.213638520000002</v>
      </c>
      <c r="G58" s="13"/>
      <c r="H58" s="13"/>
      <c r="I58" s="13"/>
      <c r="J58" s="13"/>
      <c r="K58" s="13"/>
      <c r="L58" s="13"/>
      <c r="M58" s="13"/>
    </row>
    <row r="59" spans="1:13" s="7" customFormat="1" ht="13.5" customHeight="1" x14ac:dyDescent="0.25">
      <c r="A59" s="121"/>
      <c r="B59" s="25"/>
      <c r="C59" s="26" t="s">
        <v>21</v>
      </c>
      <c r="D59" s="21" t="s">
        <v>0</v>
      </c>
      <c r="E59" s="13">
        <v>6.37</v>
      </c>
      <c r="F59" s="13">
        <f>E59*F56</f>
        <v>46.587351720000008</v>
      </c>
      <c r="G59" s="13"/>
      <c r="H59" s="13"/>
      <c r="I59" s="13"/>
      <c r="J59" s="13"/>
      <c r="K59" s="24"/>
      <c r="L59" s="13"/>
      <c r="M59" s="13"/>
    </row>
    <row r="60" spans="1:13" s="7" customFormat="1" ht="13.5" customHeight="1" x14ac:dyDescent="0.25">
      <c r="A60" s="121"/>
      <c r="B60" s="15" t="s">
        <v>157</v>
      </c>
      <c r="C60" s="16" t="s">
        <v>75</v>
      </c>
      <c r="D60" s="43" t="s">
        <v>17</v>
      </c>
      <c r="E60" s="13">
        <v>1</v>
      </c>
      <c r="F60" s="13">
        <f>E60*F56</f>
        <v>7.3135560000000011</v>
      </c>
      <c r="G60" s="9"/>
      <c r="H60" s="13"/>
      <c r="I60" s="13"/>
      <c r="J60" s="13"/>
      <c r="K60" s="13"/>
      <c r="L60" s="13"/>
      <c r="M60" s="13"/>
    </row>
    <row r="61" spans="1:13" s="7" customFormat="1" ht="13.5" customHeight="1" x14ac:dyDescent="0.25">
      <c r="A61" s="121"/>
      <c r="B61" s="15" t="s">
        <v>76</v>
      </c>
      <c r="C61" s="16" t="s">
        <v>77</v>
      </c>
      <c r="D61" s="43" t="s">
        <v>20</v>
      </c>
      <c r="E61" s="13">
        <v>0.06</v>
      </c>
      <c r="F61" s="9">
        <f>E61*F56</f>
        <v>0.43881336000000004</v>
      </c>
      <c r="G61" s="13"/>
      <c r="H61" s="13"/>
      <c r="I61" s="13"/>
      <c r="J61" s="13"/>
      <c r="K61" s="13"/>
      <c r="L61" s="13"/>
      <c r="M61" s="13"/>
    </row>
    <row r="62" spans="1:13" s="7" customFormat="1" ht="13.5" customHeight="1" x14ac:dyDescent="0.25">
      <c r="A62" s="121"/>
      <c r="B62" s="15" t="s">
        <v>56</v>
      </c>
      <c r="C62" s="16" t="s">
        <v>57</v>
      </c>
      <c r="D62" s="43" t="s">
        <v>20</v>
      </c>
      <c r="E62" s="13">
        <v>0.04</v>
      </c>
      <c r="F62" s="9">
        <f>E62*F56</f>
        <v>0.29254224000000006</v>
      </c>
      <c r="G62" s="13"/>
      <c r="H62" s="13"/>
      <c r="I62" s="13"/>
      <c r="J62" s="13"/>
      <c r="K62" s="13"/>
      <c r="L62" s="13"/>
      <c r="M62" s="13"/>
    </row>
    <row r="63" spans="1:13" s="7" customFormat="1" ht="13.5" customHeight="1" x14ac:dyDescent="0.25">
      <c r="A63" s="121"/>
      <c r="B63" s="25"/>
      <c r="C63" s="52" t="s">
        <v>45</v>
      </c>
      <c r="D63" s="12" t="s">
        <v>17</v>
      </c>
      <c r="E63" s="89">
        <v>6.2</v>
      </c>
      <c r="F63" s="13">
        <f>E63*F56</f>
        <v>45.344047200000006</v>
      </c>
      <c r="G63" s="9"/>
      <c r="H63" s="13"/>
      <c r="I63" s="13"/>
      <c r="J63" s="13"/>
      <c r="K63" s="13"/>
      <c r="L63" s="13"/>
      <c r="M63" s="13"/>
    </row>
    <row r="64" spans="1:13" s="7" customFormat="1" ht="13.5" customHeight="1" x14ac:dyDescent="0.25">
      <c r="A64" s="121"/>
      <c r="B64" s="85"/>
      <c r="C64" s="86"/>
      <c r="D64" s="85"/>
      <c r="E64" s="87"/>
      <c r="F64" s="13"/>
      <c r="G64" s="87"/>
      <c r="H64" s="87"/>
      <c r="I64" s="87"/>
      <c r="J64" s="87"/>
      <c r="K64" s="87"/>
      <c r="L64" s="87"/>
      <c r="M64" s="87"/>
    </row>
    <row r="65" spans="1:240" s="7" customFormat="1" ht="25.5" x14ac:dyDescent="0.25">
      <c r="A65" s="121">
        <v>7</v>
      </c>
      <c r="B65" s="54" t="s">
        <v>39</v>
      </c>
      <c r="C65" s="83" t="s">
        <v>40</v>
      </c>
      <c r="D65" s="121" t="s">
        <v>25</v>
      </c>
      <c r="E65" s="93"/>
      <c r="F65" s="55">
        <v>546.03</v>
      </c>
      <c r="G65" s="55"/>
      <c r="H65" s="55"/>
      <c r="I65" s="55"/>
      <c r="J65" s="55"/>
      <c r="K65" s="55"/>
      <c r="L65" s="55"/>
      <c r="M65" s="13"/>
    </row>
    <row r="66" spans="1:240" s="7" customFormat="1" ht="13.5" customHeight="1" x14ac:dyDescent="0.25">
      <c r="A66" s="121"/>
      <c r="B66" s="85"/>
      <c r="C66" s="86"/>
      <c r="D66" s="12" t="s">
        <v>28</v>
      </c>
      <c r="E66" s="24"/>
      <c r="F66" s="78">
        <f>F65/1000</f>
        <v>0.54603000000000002</v>
      </c>
      <c r="G66" s="87"/>
      <c r="H66" s="87"/>
      <c r="I66" s="87"/>
      <c r="J66" s="87"/>
      <c r="K66" s="87"/>
      <c r="L66" s="87"/>
      <c r="M66" s="87"/>
    </row>
    <row r="67" spans="1:240" s="7" customFormat="1" ht="13.5" customHeight="1" x14ac:dyDescent="0.25">
      <c r="A67" s="121"/>
      <c r="B67" s="25"/>
      <c r="C67" s="27" t="s">
        <v>46</v>
      </c>
      <c r="D67" s="12" t="s">
        <v>18</v>
      </c>
      <c r="E67" s="13">
        <v>31.7</v>
      </c>
      <c r="F67" s="13">
        <f>E67*F66</f>
        <v>17.309151</v>
      </c>
      <c r="G67" s="13"/>
      <c r="H67" s="13"/>
      <c r="I67" s="13"/>
      <c r="J67" s="13"/>
      <c r="K67" s="13"/>
      <c r="L67" s="13"/>
      <c r="M67" s="13"/>
    </row>
    <row r="68" spans="1:240" s="7" customFormat="1" ht="13.5" customHeight="1" x14ac:dyDescent="0.25">
      <c r="A68" s="121"/>
      <c r="B68" s="15" t="s">
        <v>79</v>
      </c>
      <c r="C68" s="52" t="s">
        <v>47</v>
      </c>
      <c r="D68" s="12" t="s">
        <v>19</v>
      </c>
      <c r="E68" s="13">
        <v>3.51</v>
      </c>
      <c r="F68" s="13">
        <f>E68*F66</f>
        <v>1.9165653</v>
      </c>
      <c r="G68" s="9"/>
      <c r="H68" s="80"/>
      <c r="I68" s="80"/>
      <c r="J68" s="9"/>
      <c r="K68" s="9"/>
      <c r="L68" s="13"/>
      <c r="M68" s="13"/>
    </row>
    <row r="69" spans="1:240" s="7" customFormat="1" ht="13.5" customHeight="1" x14ac:dyDescent="0.25">
      <c r="A69" s="121"/>
      <c r="B69" s="15" t="s">
        <v>80</v>
      </c>
      <c r="C69" s="52" t="s">
        <v>48</v>
      </c>
      <c r="D69" s="12" t="s">
        <v>19</v>
      </c>
      <c r="E69" s="13">
        <v>11</v>
      </c>
      <c r="F69" s="13">
        <f>E69*F66</f>
        <v>6.0063300000000002</v>
      </c>
      <c r="G69" s="13"/>
      <c r="H69" s="13"/>
      <c r="I69" s="13"/>
      <c r="J69" s="13"/>
      <c r="K69" s="9"/>
      <c r="L69" s="13"/>
      <c r="M69" s="13"/>
    </row>
    <row r="70" spans="1:240" s="7" customFormat="1" ht="13.5" customHeight="1" x14ac:dyDescent="0.25">
      <c r="A70" s="121"/>
      <c r="B70" s="15" t="s">
        <v>83</v>
      </c>
      <c r="C70" s="88" t="s">
        <v>49</v>
      </c>
      <c r="D70" s="12" t="s">
        <v>19</v>
      </c>
      <c r="E70" s="13">
        <v>0.45</v>
      </c>
      <c r="F70" s="9">
        <f>E70*F66</f>
        <v>0.2457135</v>
      </c>
      <c r="G70" s="13"/>
      <c r="H70" s="80"/>
      <c r="I70" s="13"/>
      <c r="J70" s="13"/>
      <c r="K70" s="9"/>
      <c r="L70" s="13"/>
      <c r="M70" s="13"/>
    </row>
    <row r="71" spans="1:240" s="7" customFormat="1" ht="13.5" customHeight="1" x14ac:dyDescent="0.25">
      <c r="A71" s="121"/>
      <c r="B71" s="15" t="s">
        <v>82</v>
      </c>
      <c r="C71" s="52" t="s">
        <v>50</v>
      </c>
      <c r="D71" s="12" t="s">
        <v>19</v>
      </c>
      <c r="E71" s="13">
        <v>0.97</v>
      </c>
      <c r="F71" s="13">
        <f>E71*F66</f>
        <v>0.52964909999999998</v>
      </c>
      <c r="G71" s="9"/>
      <c r="H71" s="80"/>
      <c r="I71" s="80"/>
      <c r="J71" s="9"/>
      <c r="K71" s="9"/>
      <c r="L71" s="13"/>
      <c r="M71" s="13"/>
    </row>
    <row r="72" spans="1:240" s="7" customFormat="1" ht="13.5" customHeight="1" x14ac:dyDescent="0.25">
      <c r="A72" s="121"/>
      <c r="B72" s="15" t="s">
        <v>157</v>
      </c>
      <c r="C72" s="16" t="s">
        <v>36</v>
      </c>
      <c r="D72" s="14" t="s">
        <v>17</v>
      </c>
      <c r="E72" s="13">
        <f>124+6*12.4</f>
        <v>198.4</v>
      </c>
      <c r="F72" s="9">
        <f>E72*F66</f>
        <v>108.332352</v>
      </c>
      <c r="G72" s="9"/>
      <c r="H72" s="13"/>
      <c r="I72" s="13"/>
      <c r="J72" s="13"/>
      <c r="K72" s="13"/>
      <c r="L72" s="13"/>
      <c r="M72" s="13"/>
    </row>
    <row r="73" spans="1:240" s="7" customFormat="1" ht="13.5" customHeight="1" x14ac:dyDescent="0.25">
      <c r="A73" s="121"/>
      <c r="B73" s="76" t="s">
        <v>34</v>
      </c>
      <c r="C73" s="27" t="s">
        <v>35</v>
      </c>
      <c r="D73" s="12" t="s">
        <v>17</v>
      </c>
      <c r="E73" s="89">
        <v>7</v>
      </c>
      <c r="F73" s="9">
        <f>E73*F66</f>
        <v>3.8222100000000001</v>
      </c>
      <c r="G73" s="9"/>
      <c r="H73" s="13"/>
      <c r="I73" s="13"/>
      <c r="J73" s="13"/>
      <c r="K73" s="13"/>
      <c r="L73" s="13"/>
      <c r="M73" s="13"/>
    </row>
    <row r="74" spans="1:240" s="7" customFormat="1" ht="13.5" customHeight="1" x14ac:dyDescent="0.25">
      <c r="A74" s="46"/>
      <c r="B74" s="46"/>
      <c r="C74" s="47"/>
      <c r="D74" s="48"/>
      <c r="E74" s="48"/>
      <c r="F74" s="48"/>
      <c r="G74" s="48"/>
      <c r="H74" s="47"/>
      <c r="I74" s="48"/>
      <c r="J74" s="47"/>
      <c r="K74" s="48"/>
      <c r="L74" s="47"/>
      <c r="M74" s="47"/>
    </row>
    <row r="75" spans="1:240" s="7" customFormat="1" ht="17.25" customHeight="1" x14ac:dyDescent="0.25">
      <c r="A75" s="66"/>
      <c r="B75" s="67"/>
      <c r="C75" s="58" t="s">
        <v>117</v>
      </c>
      <c r="D75" s="68"/>
      <c r="E75" s="69"/>
      <c r="F75" s="69"/>
      <c r="G75" s="69"/>
      <c r="H75" s="69"/>
      <c r="I75" s="69"/>
      <c r="J75" s="69"/>
      <c r="K75" s="69"/>
      <c r="L75" s="69"/>
      <c r="M75" s="69"/>
    </row>
    <row r="76" spans="1:240" s="7" customFormat="1" ht="13.5" customHeight="1" x14ac:dyDescent="0.25">
      <c r="A76" s="70"/>
      <c r="B76" s="68"/>
      <c r="C76" s="71"/>
      <c r="D76" s="68"/>
      <c r="E76" s="69"/>
      <c r="F76" s="69"/>
      <c r="G76" s="69"/>
      <c r="H76" s="69"/>
      <c r="I76" s="69"/>
      <c r="J76" s="69"/>
      <c r="K76" s="69"/>
      <c r="L76" s="69"/>
      <c r="M76" s="69"/>
    </row>
    <row r="77" spans="1:240" s="7" customFormat="1" ht="25.5" x14ac:dyDescent="0.25">
      <c r="A77" s="57">
        <v>8</v>
      </c>
      <c r="B77" s="72" t="s">
        <v>26</v>
      </c>
      <c r="C77" s="73" t="s">
        <v>44</v>
      </c>
      <c r="D77" s="56" t="s">
        <v>27</v>
      </c>
      <c r="E77" s="74"/>
      <c r="F77" s="55">
        <v>163</v>
      </c>
      <c r="G77" s="8"/>
      <c r="H77" s="75"/>
      <c r="I77" s="75"/>
      <c r="J77" s="8"/>
      <c r="K77" s="8"/>
      <c r="L77" s="8"/>
      <c r="M77" s="8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</row>
    <row r="78" spans="1:240" s="10" customFormat="1" x14ac:dyDescent="0.25">
      <c r="A78" s="12"/>
      <c r="B78" s="76"/>
      <c r="C78" s="77"/>
      <c r="D78" s="12" t="s">
        <v>28</v>
      </c>
      <c r="E78" s="24"/>
      <c r="F78" s="78">
        <f>F77/1000</f>
        <v>0.16300000000000001</v>
      </c>
      <c r="G78" s="9"/>
      <c r="H78" s="24"/>
      <c r="I78" s="24"/>
      <c r="J78" s="9"/>
      <c r="K78" s="9"/>
      <c r="L78" s="9"/>
      <c r="M78" s="9"/>
    </row>
    <row r="79" spans="1:240" s="7" customFormat="1" x14ac:dyDescent="0.25">
      <c r="A79" s="121"/>
      <c r="B79" s="50"/>
      <c r="C79" s="79" t="s">
        <v>24</v>
      </c>
      <c r="D79" s="12" t="s">
        <v>18</v>
      </c>
      <c r="E79" s="13">
        <v>32.1</v>
      </c>
      <c r="F79" s="13">
        <f>F78*E79</f>
        <v>5.2323000000000004</v>
      </c>
      <c r="G79" s="9"/>
      <c r="H79" s="80"/>
      <c r="I79" s="9"/>
      <c r="J79" s="13"/>
      <c r="K79" s="13"/>
      <c r="L79" s="13"/>
      <c r="M79" s="13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</row>
    <row r="80" spans="1:240" s="7" customFormat="1" x14ac:dyDescent="0.25">
      <c r="A80" s="121"/>
      <c r="B80" s="50" t="s">
        <v>78</v>
      </c>
      <c r="C80" s="79" t="s">
        <v>29</v>
      </c>
      <c r="D80" s="12" t="s">
        <v>19</v>
      </c>
      <c r="E80" s="13">
        <v>0.71</v>
      </c>
      <c r="F80" s="13">
        <f>E80*F78</f>
        <v>0.11573</v>
      </c>
      <c r="G80" s="9"/>
      <c r="H80" s="80"/>
      <c r="I80" s="80"/>
      <c r="J80" s="9"/>
      <c r="K80" s="9"/>
      <c r="L80" s="13"/>
      <c r="M80" s="13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</row>
    <row r="81" spans="1:240" s="7" customFormat="1" x14ac:dyDescent="0.25">
      <c r="A81" s="121"/>
      <c r="B81" s="25" t="s">
        <v>79</v>
      </c>
      <c r="C81" s="79" t="s">
        <v>30</v>
      </c>
      <c r="D81" s="12" t="s">
        <v>19</v>
      </c>
      <c r="E81" s="13">
        <v>3.88</v>
      </c>
      <c r="F81" s="13">
        <f>F78*E81</f>
        <v>0.63244</v>
      </c>
      <c r="G81" s="9"/>
      <c r="H81" s="80"/>
      <c r="I81" s="80"/>
      <c r="J81" s="9"/>
      <c r="K81" s="9"/>
      <c r="L81" s="13"/>
      <c r="M81" s="13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</row>
    <row r="82" spans="1:240" s="7" customFormat="1" x14ac:dyDescent="0.25">
      <c r="A82" s="121"/>
      <c r="B82" s="25" t="s">
        <v>80</v>
      </c>
      <c r="C82" s="79" t="s">
        <v>31</v>
      </c>
      <c r="D82" s="12" t="s">
        <v>19</v>
      </c>
      <c r="E82" s="13">
        <v>6.16</v>
      </c>
      <c r="F82" s="13">
        <f>E82*F78</f>
        <v>1.0040800000000001</v>
      </c>
      <c r="G82" s="9"/>
      <c r="H82" s="80"/>
      <c r="I82" s="80"/>
      <c r="J82" s="9"/>
      <c r="K82" s="9"/>
      <c r="L82" s="13"/>
      <c r="M82" s="13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</row>
    <row r="83" spans="1:240" s="7" customFormat="1" x14ac:dyDescent="0.25">
      <c r="A83" s="121"/>
      <c r="B83" s="25" t="s">
        <v>81</v>
      </c>
      <c r="C83" s="79" t="s">
        <v>32</v>
      </c>
      <c r="D83" s="12" t="s">
        <v>19</v>
      </c>
      <c r="E83" s="13">
        <v>4.53</v>
      </c>
      <c r="F83" s="9">
        <f>E83*F78</f>
        <v>0.7383900000000001</v>
      </c>
      <c r="G83" s="9"/>
      <c r="H83" s="80"/>
      <c r="I83" s="80"/>
      <c r="J83" s="9"/>
      <c r="K83" s="9"/>
      <c r="L83" s="13"/>
      <c r="M83" s="13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</row>
    <row r="84" spans="1:240" s="7" customFormat="1" x14ac:dyDescent="0.25">
      <c r="A84" s="121"/>
      <c r="B84" s="25" t="s">
        <v>82</v>
      </c>
      <c r="C84" s="79" t="s">
        <v>33</v>
      </c>
      <c r="D84" s="12" t="s">
        <v>19</v>
      </c>
      <c r="E84" s="13">
        <v>2.0699999999999998</v>
      </c>
      <c r="F84" s="9">
        <f>E84*F78</f>
        <v>0.33740999999999999</v>
      </c>
      <c r="G84" s="9"/>
      <c r="H84" s="80"/>
      <c r="I84" s="80"/>
      <c r="J84" s="9"/>
      <c r="K84" s="9"/>
      <c r="L84" s="13"/>
      <c r="M84" s="13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</row>
    <row r="85" spans="1:240" s="7" customFormat="1" x14ac:dyDescent="0.25">
      <c r="A85" s="122"/>
      <c r="B85" s="25"/>
      <c r="C85" s="81" t="s">
        <v>22</v>
      </c>
      <c r="D85" s="14" t="s">
        <v>0</v>
      </c>
      <c r="E85" s="13">
        <v>1.02</v>
      </c>
      <c r="F85" s="9">
        <f>E85*F78</f>
        <v>0.16626000000000002</v>
      </c>
      <c r="G85" s="8"/>
      <c r="H85" s="8"/>
      <c r="I85" s="8"/>
      <c r="J85" s="9"/>
      <c r="K85" s="13"/>
      <c r="L85" s="13"/>
      <c r="M85" s="1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</row>
    <row r="86" spans="1:240" s="7" customFormat="1" x14ac:dyDescent="0.25">
      <c r="A86" s="121"/>
      <c r="B86" s="15" t="s">
        <v>157</v>
      </c>
      <c r="C86" s="16" t="s">
        <v>36</v>
      </c>
      <c r="D86" s="12" t="s">
        <v>17</v>
      </c>
      <c r="E86" s="13">
        <v>66</v>
      </c>
      <c r="F86" s="13">
        <f>E86*F78</f>
        <v>10.758000000000001</v>
      </c>
      <c r="G86" s="9"/>
      <c r="H86" s="13"/>
      <c r="I86" s="13"/>
      <c r="J86" s="13"/>
      <c r="K86" s="13"/>
      <c r="L86" s="13"/>
      <c r="M86" s="13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</row>
    <row r="87" spans="1:240" s="7" customFormat="1" x14ac:dyDescent="0.25">
      <c r="A87" s="121"/>
      <c r="B87" s="76" t="s">
        <v>34</v>
      </c>
      <c r="C87" s="79" t="s">
        <v>45</v>
      </c>
      <c r="D87" s="12" t="s">
        <v>17</v>
      </c>
      <c r="E87" s="13">
        <v>15</v>
      </c>
      <c r="F87" s="13">
        <f>E87*F78</f>
        <v>2.4450000000000003</v>
      </c>
      <c r="G87" s="9"/>
      <c r="H87" s="13"/>
      <c r="I87" s="13"/>
      <c r="J87" s="13"/>
      <c r="K87" s="13"/>
      <c r="L87" s="13"/>
      <c r="M87" s="13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</row>
    <row r="88" spans="1:240" s="10" customFormat="1" x14ac:dyDescent="0.25">
      <c r="A88" s="14"/>
      <c r="B88" s="15"/>
      <c r="C88" s="82"/>
      <c r="D88" s="12"/>
      <c r="E88" s="13"/>
      <c r="F88" s="13"/>
      <c r="G88" s="48"/>
      <c r="H88" s="13"/>
      <c r="I88" s="13"/>
      <c r="J88" s="13"/>
      <c r="K88" s="13"/>
      <c r="L88" s="13"/>
      <c r="M88" s="13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</row>
    <row r="89" spans="1:240" s="7" customFormat="1" ht="13.5" customHeight="1" x14ac:dyDescent="0.25">
      <c r="A89" s="121">
        <v>9</v>
      </c>
      <c r="B89" s="54" t="s">
        <v>37</v>
      </c>
      <c r="C89" s="83" t="s">
        <v>38</v>
      </c>
      <c r="D89" s="121" t="s">
        <v>25</v>
      </c>
      <c r="E89" s="14"/>
      <c r="F89" s="84">
        <f>F77</f>
        <v>163</v>
      </c>
      <c r="G89" s="55"/>
      <c r="H89" s="80"/>
      <c r="I89" s="55"/>
      <c r="J89" s="55"/>
      <c r="K89" s="80"/>
      <c r="L89" s="55"/>
      <c r="M89" s="13"/>
    </row>
    <row r="90" spans="1:240" s="7" customFormat="1" ht="13.5" customHeight="1" x14ac:dyDescent="0.25">
      <c r="A90" s="121"/>
      <c r="B90" s="85"/>
      <c r="C90" s="86"/>
      <c r="D90" s="12" t="s">
        <v>28</v>
      </c>
      <c r="E90" s="24"/>
      <c r="F90" s="42">
        <f>F89/1000</f>
        <v>0.16300000000000001</v>
      </c>
      <c r="G90" s="87"/>
      <c r="H90" s="87"/>
      <c r="I90" s="87"/>
      <c r="J90" s="87"/>
      <c r="K90" s="87"/>
      <c r="L90" s="87"/>
      <c r="M90" s="87"/>
    </row>
    <row r="91" spans="1:240" s="7" customFormat="1" ht="13.5" customHeight="1" x14ac:dyDescent="0.25">
      <c r="A91" s="121"/>
      <c r="B91" s="25"/>
      <c r="C91" s="27" t="s">
        <v>46</v>
      </c>
      <c r="D91" s="12" t="s">
        <v>18</v>
      </c>
      <c r="E91" s="13">
        <v>42.9</v>
      </c>
      <c r="F91" s="13">
        <f>E91*F90</f>
        <v>6.9927000000000001</v>
      </c>
      <c r="G91" s="13"/>
      <c r="H91" s="80"/>
      <c r="I91" s="13"/>
      <c r="J91" s="13"/>
      <c r="K91" s="13"/>
      <c r="L91" s="13"/>
      <c r="M91" s="13"/>
    </row>
    <row r="92" spans="1:240" s="7" customFormat="1" ht="13.5" customHeight="1" x14ac:dyDescent="0.25">
      <c r="A92" s="121"/>
      <c r="B92" s="15" t="s">
        <v>79</v>
      </c>
      <c r="C92" s="52" t="s">
        <v>47</v>
      </c>
      <c r="D92" s="12" t="s">
        <v>19</v>
      </c>
      <c r="E92" s="13">
        <v>2.69</v>
      </c>
      <c r="F92" s="13">
        <f>E92*F90</f>
        <v>0.43847000000000003</v>
      </c>
      <c r="G92" s="13"/>
      <c r="H92" s="80"/>
      <c r="I92" s="13"/>
      <c r="J92" s="13"/>
      <c r="K92" s="9"/>
      <c r="L92" s="13"/>
      <c r="M92" s="13"/>
    </row>
    <row r="93" spans="1:240" s="7" customFormat="1" ht="13.5" customHeight="1" x14ac:dyDescent="0.25">
      <c r="A93" s="121"/>
      <c r="B93" s="15" t="s">
        <v>80</v>
      </c>
      <c r="C93" s="52" t="s">
        <v>48</v>
      </c>
      <c r="D93" s="12" t="s">
        <v>19</v>
      </c>
      <c r="E93" s="13">
        <v>7.6</v>
      </c>
      <c r="F93" s="13">
        <f>E93*F90</f>
        <v>1.2387999999999999</v>
      </c>
      <c r="G93" s="13"/>
      <c r="H93" s="80"/>
      <c r="I93" s="13"/>
      <c r="J93" s="13"/>
      <c r="K93" s="9"/>
      <c r="L93" s="13"/>
      <c r="M93" s="13"/>
    </row>
    <row r="94" spans="1:240" s="7" customFormat="1" ht="13.5" customHeight="1" x14ac:dyDescent="0.25">
      <c r="A94" s="121"/>
      <c r="B94" s="15" t="s">
        <v>81</v>
      </c>
      <c r="C94" s="52" t="s">
        <v>32</v>
      </c>
      <c r="D94" s="12" t="s">
        <v>19</v>
      </c>
      <c r="E94" s="13">
        <v>7.4</v>
      </c>
      <c r="F94" s="9">
        <f>E94*F90</f>
        <v>1.2062000000000002</v>
      </c>
      <c r="G94" s="13"/>
      <c r="H94" s="80"/>
      <c r="I94" s="13"/>
      <c r="J94" s="13"/>
      <c r="K94" s="9"/>
      <c r="L94" s="13"/>
      <c r="M94" s="13"/>
    </row>
    <row r="95" spans="1:240" s="7" customFormat="1" ht="13.5" customHeight="1" x14ac:dyDescent="0.25">
      <c r="A95" s="121"/>
      <c r="B95" s="15" t="s">
        <v>83</v>
      </c>
      <c r="C95" s="88" t="s">
        <v>49</v>
      </c>
      <c r="D95" s="12" t="s">
        <v>19</v>
      </c>
      <c r="E95" s="13">
        <v>0.41</v>
      </c>
      <c r="F95" s="13">
        <f>E95*F90</f>
        <v>6.6830000000000001E-2</v>
      </c>
      <c r="G95" s="13"/>
      <c r="H95" s="80"/>
      <c r="I95" s="13"/>
      <c r="J95" s="13"/>
      <c r="K95" s="9"/>
      <c r="L95" s="13"/>
      <c r="M95" s="13"/>
    </row>
    <row r="96" spans="1:240" s="7" customFormat="1" ht="13.5" customHeight="1" x14ac:dyDescent="0.25">
      <c r="A96" s="121"/>
      <c r="B96" s="15" t="s">
        <v>82</v>
      </c>
      <c r="C96" s="52" t="s">
        <v>50</v>
      </c>
      <c r="D96" s="12" t="s">
        <v>19</v>
      </c>
      <c r="E96" s="13">
        <v>1.48</v>
      </c>
      <c r="F96" s="9">
        <f>E96*F90</f>
        <v>0.24124000000000001</v>
      </c>
      <c r="G96" s="13"/>
      <c r="H96" s="80"/>
      <c r="I96" s="13"/>
      <c r="J96" s="13"/>
      <c r="K96" s="9"/>
      <c r="L96" s="13"/>
      <c r="M96" s="13"/>
    </row>
    <row r="97" spans="1:13" s="7" customFormat="1" ht="13.5" customHeight="1" x14ac:dyDescent="0.25">
      <c r="A97" s="121"/>
      <c r="B97" s="25" t="s">
        <v>51</v>
      </c>
      <c r="C97" s="88" t="s">
        <v>52</v>
      </c>
      <c r="D97" s="12" t="s">
        <v>17</v>
      </c>
      <c r="E97" s="13">
        <f>149-2*12.4</f>
        <v>124.2</v>
      </c>
      <c r="F97" s="9">
        <f>E97*F90</f>
        <v>20.244600000000002</v>
      </c>
      <c r="G97" s="9"/>
      <c r="H97" s="13"/>
      <c r="I97" s="13"/>
      <c r="J97" s="13"/>
      <c r="K97" s="13"/>
      <c r="L97" s="13"/>
      <c r="M97" s="13"/>
    </row>
    <row r="98" spans="1:13" s="7" customFormat="1" ht="13.5" customHeight="1" x14ac:dyDescent="0.25">
      <c r="A98" s="121"/>
      <c r="B98" s="25"/>
      <c r="C98" s="52" t="s">
        <v>45</v>
      </c>
      <c r="D98" s="12" t="s">
        <v>17</v>
      </c>
      <c r="E98" s="89">
        <v>11</v>
      </c>
      <c r="F98" s="13">
        <f>E98*F90</f>
        <v>1.7930000000000001</v>
      </c>
      <c r="G98" s="9"/>
      <c r="H98" s="13"/>
      <c r="I98" s="13"/>
      <c r="J98" s="13"/>
      <c r="K98" s="13"/>
      <c r="L98" s="13"/>
      <c r="M98" s="13"/>
    </row>
    <row r="99" spans="1:13" s="7" customFormat="1" ht="13.5" customHeight="1" x14ac:dyDescent="0.25">
      <c r="A99" s="121"/>
      <c r="B99" s="85"/>
      <c r="C99" s="86"/>
      <c r="D99" s="85"/>
      <c r="E99" s="87"/>
      <c r="F99" s="87"/>
      <c r="G99" s="87"/>
      <c r="H99" s="87"/>
      <c r="I99" s="87"/>
      <c r="J99" s="87"/>
      <c r="K99" s="87"/>
      <c r="L99" s="87"/>
      <c r="M99" s="87"/>
    </row>
    <row r="100" spans="1:13" s="7" customFormat="1" ht="13.5" customHeight="1" x14ac:dyDescent="0.25">
      <c r="A100" s="121">
        <v>10</v>
      </c>
      <c r="B100" s="121" t="s">
        <v>53</v>
      </c>
      <c r="C100" s="83" t="s">
        <v>114</v>
      </c>
      <c r="D100" s="121" t="s">
        <v>25</v>
      </c>
      <c r="E100" s="14"/>
      <c r="F100" s="55">
        <f>F89</f>
        <v>163</v>
      </c>
      <c r="G100" s="55"/>
      <c r="H100" s="55"/>
      <c r="I100" s="55"/>
      <c r="J100" s="55"/>
      <c r="K100" s="55"/>
      <c r="L100" s="55"/>
      <c r="M100" s="13"/>
    </row>
    <row r="101" spans="1:13" s="7" customFormat="1" ht="13.5" customHeight="1" x14ac:dyDescent="0.25">
      <c r="A101" s="121"/>
      <c r="B101" s="121"/>
      <c r="C101" s="86"/>
      <c r="D101" s="12" t="s">
        <v>28</v>
      </c>
      <c r="E101" s="24"/>
      <c r="F101" s="78">
        <f>F100/1000</f>
        <v>0.16300000000000001</v>
      </c>
      <c r="G101" s="87"/>
      <c r="H101" s="87"/>
      <c r="I101" s="87"/>
      <c r="J101" s="87"/>
      <c r="K101" s="87"/>
      <c r="L101" s="87"/>
      <c r="M101" s="87"/>
    </row>
    <row r="102" spans="1:13" s="7" customFormat="1" ht="13.5" customHeight="1" x14ac:dyDescent="0.25">
      <c r="A102" s="121"/>
      <c r="B102" s="25"/>
      <c r="C102" s="27" t="s">
        <v>46</v>
      </c>
      <c r="D102" s="12" t="s">
        <v>18</v>
      </c>
      <c r="E102" s="13">
        <f>405-4*4.64</f>
        <v>386.44</v>
      </c>
      <c r="F102" s="13">
        <f>E102*F101</f>
        <v>62.989720000000005</v>
      </c>
      <c r="G102" s="13"/>
      <c r="H102" s="13"/>
      <c r="I102" s="13"/>
      <c r="J102" s="13"/>
      <c r="K102" s="13"/>
      <c r="L102" s="13"/>
      <c r="M102" s="13"/>
    </row>
    <row r="103" spans="1:13" s="7" customFormat="1" ht="13.5" customHeight="1" x14ac:dyDescent="0.25">
      <c r="A103" s="121"/>
      <c r="B103" s="15" t="s">
        <v>82</v>
      </c>
      <c r="C103" s="20" t="s">
        <v>33</v>
      </c>
      <c r="D103" s="12" t="s">
        <v>19</v>
      </c>
      <c r="E103" s="13">
        <v>22.6</v>
      </c>
      <c r="F103" s="13">
        <f>E103*F101</f>
        <v>3.6838000000000002</v>
      </c>
      <c r="G103" s="13"/>
      <c r="H103" s="13"/>
      <c r="I103" s="13"/>
      <c r="J103" s="13"/>
      <c r="K103" s="9"/>
      <c r="L103" s="13"/>
      <c r="M103" s="13"/>
    </row>
    <row r="104" spans="1:13" s="7" customFormat="1" ht="13.5" customHeight="1" x14ac:dyDescent="0.25">
      <c r="A104" s="121"/>
      <c r="B104" s="19"/>
      <c r="C104" s="23" t="s">
        <v>21</v>
      </c>
      <c r="D104" s="21" t="s">
        <v>0</v>
      </c>
      <c r="E104" s="13">
        <f>13.5-4*0.1</f>
        <v>13.1</v>
      </c>
      <c r="F104" s="9">
        <f>E104*F101</f>
        <v>2.1353</v>
      </c>
      <c r="G104" s="22"/>
      <c r="H104" s="18"/>
      <c r="I104" s="18"/>
      <c r="J104" s="22"/>
      <c r="K104" s="24"/>
      <c r="L104" s="13"/>
      <c r="M104" s="13"/>
    </row>
    <row r="105" spans="1:13" s="7" customFormat="1" ht="13.5" customHeight="1" x14ac:dyDescent="0.25">
      <c r="A105" s="121"/>
      <c r="B105" s="15" t="s">
        <v>54</v>
      </c>
      <c r="C105" s="20" t="s">
        <v>55</v>
      </c>
      <c r="D105" s="14" t="s">
        <v>17</v>
      </c>
      <c r="E105" s="13">
        <f>204-4*10.2</f>
        <v>163.19999999999999</v>
      </c>
      <c r="F105" s="13">
        <f>E105*F101</f>
        <v>26.601599999999998</v>
      </c>
      <c r="G105" s="13"/>
      <c r="H105" s="13"/>
      <c r="I105" s="13"/>
      <c r="J105" s="13"/>
      <c r="K105" s="13"/>
      <c r="L105" s="13"/>
      <c r="M105" s="13"/>
    </row>
    <row r="106" spans="1:13" s="7" customFormat="1" ht="13.5" customHeight="1" x14ac:dyDescent="0.25">
      <c r="A106" s="121"/>
      <c r="B106" s="15" t="s">
        <v>58</v>
      </c>
      <c r="C106" s="16" t="s">
        <v>59</v>
      </c>
      <c r="D106" s="43" t="s">
        <v>25</v>
      </c>
      <c r="E106" s="13">
        <f>11.7-4*0.59</f>
        <v>9.34</v>
      </c>
      <c r="F106" s="9">
        <f>E106*F101</f>
        <v>1.5224200000000001</v>
      </c>
      <c r="G106" s="13"/>
      <c r="H106" s="13"/>
      <c r="I106" s="13"/>
      <c r="J106" s="13"/>
      <c r="K106" s="13"/>
      <c r="L106" s="13"/>
      <c r="M106" s="13"/>
    </row>
    <row r="107" spans="1:13" s="7" customFormat="1" ht="13.5" customHeight="1" x14ac:dyDescent="0.25">
      <c r="A107" s="121"/>
      <c r="B107" s="15"/>
      <c r="C107" s="16" t="s">
        <v>60</v>
      </c>
      <c r="D107" s="43" t="s">
        <v>0</v>
      </c>
      <c r="E107" s="13">
        <f>6.4-4*0.19</f>
        <v>5.6400000000000006</v>
      </c>
      <c r="F107" s="9">
        <f>E107*F101</f>
        <v>0.91932000000000014</v>
      </c>
      <c r="G107" s="13"/>
      <c r="H107" s="13"/>
      <c r="I107" s="13"/>
      <c r="J107" s="13"/>
      <c r="K107" s="13"/>
      <c r="L107" s="13"/>
      <c r="M107" s="13"/>
    </row>
    <row r="108" spans="1:13" s="7" customFormat="1" ht="13.5" customHeight="1" x14ac:dyDescent="0.25">
      <c r="A108" s="121"/>
      <c r="B108" s="15"/>
      <c r="C108" s="16" t="s">
        <v>45</v>
      </c>
      <c r="D108" s="43" t="s">
        <v>17</v>
      </c>
      <c r="E108" s="13">
        <v>178</v>
      </c>
      <c r="F108" s="9">
        <f>E108*F101</f>
        <v>29.013999999999999</v>
      </c>
      <c r="G108" s="13"/>
      <c r="H108" s="13"/>
      <c r="I108" s="13"/>
      <c r="J108" s="13"/>
      <c r="K108" s="13"/>
      <c r="L108" s="13"/>
      <c r="M108" s="13"/>
    </row>
    <row r="109" spans="1:13" s="7" customFormat="1" ht="13.5" customHeight="1" x14ac:dyDescent="0.25">
      <c r="A109" s="121"/>
      <c r="B109" s="85"/>
      <c r="C109" s="86"/>
      <c r="D109" s="85"/>
      <c r="E109" s="87"/>
      <c r="F109" s="13"/>
      <c r="G109" s="9"/>
      <c r="H109" s="13"/>
      <c r="I109" s="13"/>
      <c r="J109" s="13"/>
      <c r="K109" s="13"/>
      <c r="L109" s="87"/>
      <c r="M109" s="87"/>
    </row>
    <row r="110" spans="1:13" s="7" customFormat="1" ht="13.5" customHeight="1" x14ac:dyDescent="0.25">
      <c r="A110" s="121">
        <v>11</v>
      </c>
      <c r="B110" s="54" t="s">
        <v>63</v>
      </c>
      <c r="C110" s="83" t="s">
        <v>64</v>
      </c>
      <c r="D110" s="90" t="s">
        <v>25</v>
      </c>
      <c r="E110" s="14"/>
      <c r="F110" s="55">
        <f>F100</f>
        <v>163</v>
      </c>
      <c r="G110" s="55"/>
      <c r="H110" s="55"/>
      <c r="I110" s="55"/>
      <c r="J110" s="55"/>
      <c r="K110" s="55"/>
      <c r="L110" s="55"/>
      <c r="M110" s="13"/>
    </row>
    <row r="111" spans="1:13" s="7" customFormat="1" ht="13.5" customHeight="1" x14ac:dyDescent="0.25">
      <c r="A111" s="14"/>
      <c r="B111" s="14"/>
      <c r="C111" s="14"/>
      <c r="D111" s="12" t="s">
        <v>28</v>
      </c>
      <c r="E111" s="24"/>
      <c r="F111" s="78">
        <f>F110/1000</f>
        <v>0.16300000000000001</v>
      </c>
      <c r="G111" s="13"/>
      <c r="H111" s="13"/>
      <c r="I111" s="13"/>
      <c r="J111" s="13"/>
      <c r="K111" s="13"/>
      <c r="L111" s="13"/>
      <c r="M111" s="13"/>
    </row>
    <row r="112" spans="1:13" s="7" customFormat="1" ht="13.5" customHeight="1" x14ac:dyDescent="0.25">
      <c r="A112" s="121"/>
      <c r="B112" s="25"/>
      <c r="C112" s="27" t="s">
        <v>46</v>
      </c>
      <c r="D112" s="12" t="s">
        <v>18</v>
      </c>
      <c r="E112" s="13">
        <v>11.7</v>
      </c>
      <c r="F112" s="13">
        <f>E112*F111</f>
        <v>1.9071</v>
      </c>
      <c r="G112" s="13"/>
      <c r="H112" s="13"/>
      <c r="I112" s="13"/>
      <c r="J112" s="13"/>
      <c r="K112" s="13"/>
      <c r="L112" s="13"/>
      <c r="M112" s="13"/>
    </row>
    <row r="113" spans="1:13" s="92" customFormat="1" ht="13.5" customHeight="1" x14ac:dyDescent="0.25">
      <c r="A113" s="91"/>
      <c r="B113" s="15" t="s">
        <v>65</v>
      </c>
      <c r="C113" s="20" t="s">
        <v>66</v>
      </c>
      <c r="D113" s="14" t="s">
        <v>20</v>
      </c>
      <c r="E113" s="13">
        <f>11*0.222</f>
        <v>2.4420000000000002</v>
      </c>
      <c r="F113" s="42">
        <f>E113*F111</f>
        <v>0.39804600000000007</v>
      </c>
      <c r="G113" s="13"/>
      <c r="H113" s="13"/>
      <c r="I113" s="13"/>
      <c r="J113" s="13"/>
      <c r="K113" s="13"/>
      <c r="L113" s="13"/>
      <c r="M113" s="13"/>
    </row>
    <row r="114" spans="1:13" s="92" customFormat="1" ht="13.5" customHeight="1" x14ac:dyDescent="0.25">
      <c r="A114" s="91"/>
      <c r="B114" s="15" t="s">
        <v>67</v>
      </c>
      <c r="C114" s="20" t="s">
        <v>68</v>
      </c>
      <c r="D114" s="14" t="s">
        <v>69</v>
      </c>
      <c r="E114" s="13">
        <f>4*1000</f>
        <v>4000</v>
      </c>
      <c r="F114" s="13">
        <f>ROUND(E114*F111,0)</f>
        <v>652</v>
      </c>
      <c r="G114" s="13"/>
      <c r="H114" s="13"/>
      <c r="I114" s="13"/>
      <c r="J114" s="13"/>
      <c r="K114" s="13"/>
      <c r="L114" s="13"/>
      <c r="M114" s="13"/>
    </row>
    <row r="115" spans="1:13" s="7" customFormat="1" ht="13.5" customHeight="1" x14ac:dyDescent="0.25">
      <c r="A115" s="121"/>
      <c r="B115" s="85"/>
      <c r="C115" s="86"/>
      <c r="D115" s="85"/>
      <c r="E115" s="87"/>
      <c r="F115" s="13"/>
      <c r="G115" s="87"/>
      <c r="H115" s="87"/>
      <c r="I115" s="87"/>
      <c r="J115" s="87"/>
      <c r="K115" s="87"/>
      <c r="L115" s="87"/>
      <c r="M115" s="87"/>
    </row>
    <row r="116" spans="1:13" s="7" customFormat="1" ht="13.5" customHeight="1" x14ac:dyDescent="0.25">
      <c r="A116" s="121">
        <v>12</v>
      </c>
      <c r="B116" s="54" t="s">
        <v>70</v>
      </c>
      <c r="C116" s="83" t="s">
        <v>71</v>
      </c>
      <c r="D116" s="90" t="s">
        <v>72</v>
      </c>
      <c r="E116" s="14"/>
      <c r="F116" s="55">
        <f>1426.14/3377.7*F100</f>
        <v>68.822222222222237</v>
      </c>
      <c r="G116" s="55"/>
      <c r="H116" s="55"/>
      <c r="I116" s="55"/>
      <c r="J116" s="55"/>
      <c r="K116" s="55"/>
      <c r="L116" s="55"/>
      <c r="M116" s="13"/>
    </row>
    <row r="117" spans="1:13" s="7" customFormat="1" ht="13.5" customHeight="1" x14ac:dyDescent="0.25">
      <c r="A117" s="14"/>
      <c r="B117" s="14"/>
      <c r="C117" s="14"/>
      <c r="D117" s="14" t="s">
        <v>73</v>
      </c>
      <c r="E117" s="13"/>
      <c r="F117" s="42">
        <f>F116/100</f>
        <v>0.6882222222222224</v>
      </c>
      <c r="G117" s="13"/>
      <c r="H117" s="13"/>
      <c r="I117" s="13"/>
      <c r="J117" s="13"/>
      <c r="K117" s="13"/>
      <c r="L117" s="13"/>
      <c r="M117" s="13"/>
    </row>
    <row r="118" spans="1:13" s="7" customFormat="1" ht="13.5" customHeight="1" x14ac:dyDescent="0.25">
      <c r="A118" s="121"/>
      <c r="B118" s="25"/>
      <c r="C118" s="27" t="s">
        <v>46</v>
      </c>
      <c r="D118" s="12" t="s">
        <v>18</v>
      </c>
      <c r="E118" s="13">
        <v>7.7</v>
      </c>
      <c r="F118" s="13">
        <f>E118*F117</f>
        <v>5.2993111111111126</v>
      </c>
      <c r="G118" s="13"/>
      <c r="H118" s="13"/>
      <c r="I118" s="13"/>
      <c r="J118" s="13"/>
      <c r="K118" s="13"/>
      <c r="L118" s="13"/>
      <c r="M118" s="13"/>
    </row>
    <row r="119" spans="1:13" s="7" customFormat="1" ht="13.5" customHeight="1" x14ac:dyDescent="0.25">
      <c r="A119" s="121"/>
      <c r="B119" s="15" t="s">
        <v>84</v>
      </c>
      <c r="C119" s="16" t="s">
        <v>74</v>
      </c>
      <c r="D119" s="12" t="s">
        <v>19</v>
      </c>
      <c r="E119" s="13">
        <v>1.67</v>
      </c>
      <c r="F119" s="13">
        <f>E119*F117</f>
        <v>1.1493311111111113</v>
      </c>
      <c r="G119" s="13"/>
      <c r="H119" s="13"/>
      <c r="I119" s="13"/>
      <c r="J119" s="13"/>
      <c r="K119" s="13"/>
      <c r="L119" s="13"/>
      <c r="M119" s="13"/>
    </row>
    <row r="120" spans="1:13" s="7" customFormat="1" ht="13.5" customHeight="1" x14ac:dyDescent="0.25">
      <c r="A120" s="121"/>
      <c r="B120" s="25"/>
      <c r="C120" s="26" t="s">
        <v>21</v>
      </c>
      <c r="D120" s="21" t="s">
        <v>0</v>
      </c>
      <c r="E120" s="13">
        <v>6.37</v>
      </c>
      <c r="F120" s="13">
        <f>E120*F117</f>
        <v>4.3839755555555566</v>
      </c>
      <c r="G120" s="13"/>
      <c r="H120" s="13"/>
      <c r="I120" s="13"/>
      <c r="J120" s="13"/>
      <c r="K120" s="24"/>
      <c r="L120" s="13"/>
      <c r="M120" s="13"/>
    </row>
    <row r="121" spans="1:13" s="7" customFormat="1" ht="13.5" customHeight="1" x14ac:dyDescent="0.25">
      <c r="A121" s="121"/>
      <c r="B121" s="15" t="s">
        <v>157</v>
      </c>
      <c r="C121" s="16" t="s">
        <v>75</v>
      </c>
      <c r="D121" s="43" t="s">
        <v>17</v>
      </c>
      <c r="E121" s="13">
        <v>1</v>
      </c>
      <c r="F121" s="13">
        <f>E121*F117</f>
        <v>0.6882222222222224</v>
      </c>
      <c r="G121" s="9"/>
      <c r="H121" s="13"/>
      <c r="I121" s="13"/>
      <c r="J121" s="13"/>
      <c r="K121" s="13"/>
      <c r="L121" s="13"/>
      <c r="M121" s="13"/>
    </row>
    <row r="122" spans="1:13" s="7" customFormat="1" ht="13.5" customHeight="1" x14ac:dyDescent="0.25">
      <c r="A122" s="121"/>
      <c r="B122" s="15" t="s">
        <v>76</v>
      </c>
      <c r="C122" s="16" t="s">
        <v>77</v>
      </c>
      <c r="D122" s="43" t="s">
        <v>20</v>
      </c>
      <c r="E122" s="13">
        <v>0.06</v>
      </c>
      <c r="F122" s="9">
        <f>E122*F117</f>
        <v>4.1293333333333342E-2</v>
      </c>
      <c r="G122" s="13"/>
      <c r="H122" s="13"/>
      <c r="I122" s="13"/>
      <c r="J122" s="13"/>
      <c r="K122" s="13"/>
      <c r="L122" s="13"/>
      <c r="M122" s="13"/>
    </row>
    <row r="123" spans="1:13" s="7" customFormat="1" ht="13.5" customHeight="1" x14ac:dyDescent="0.25">
      <c r="A123" s="121"/>
      <c r="B123" s="15" t="s">
        <v>56</v>
      </c>
      <c r="C123" s="16" t="s">
        <v>57</v>
      </c>
      <c r="D123" s="43" t="s">
        <v>20</v>
      </c>
      <c r="E123" s="13">
        <v>0.04</v>
      </c>
      <c r="F123" s="9">
        <f>E123*F117</f>
        <v>2.7528888888888898E-2</v>
      </c>
      <c r="G123" s="13"/>
      <c r="H123" s="13"/>
      <c r="I123" s="13"/>
      <c r="J123" s="13"/>
      <c r="K123" s="13"/>
      <c r="L123" s="13"/>
      <c r="M123" s="13"/>
    </row>
    <row r="124" spans="1:13" s="7" customFormat="1" ht="13.5" customHeight="1" x14ac:dyDescent="0.25">
      <c r="A124" s="121"/>
      <c r="B124" s="25"/>
      <c r="C124" s="52" t="s">
        <v>45</v>
      </c>
      <c r="D124" s="12" t="s">
        <v>17</v>
      </c>
      <c r="E124" s="89">
        <v>6.2</v>
      </c>
      <c r="F124" s="13">
        <f>E124*F117</f>
        <v>4.2669777777777789</v>
      </c>
      <c r="G124" s="9"/>
      <c r="H124" s="13"/>
      <c r="I124" s="13"/>
      <c r="J124" s="13"/>
      <c r="K124" s="13"/>
      <c r="L124" s="13"/>
      <c r="M124" s="13"/>
    </row>
    <row r="125" spans="1:13" s="7" customFormat="1" ht="13.5" customHeight="1" x14ac:dyDescent="0.25">
      <c r="A125" s="121"/>
      <c r="B125" s="85"/>
      <c r="C125" s="86"/>
      <c r="D125" s="85"/>
      <c r="E125" s="87"/>
      <c r="F125" s="13"/>
      <c r="G125" s="87"/>
      <c r="H125" s="87"/>
      <c r="I125" s="87"/>
      <c r="J125" s="87"/>
      <c r="K125" s="87"/>
      <c r="L125" s="87"/>
      <c r="M125" s="87"/>
    </row>
    <row r="126" spans="1:13" s="7" customFormat="1" ht="25.5" x14ac:dyDescent="0.25">
      <c r="A126" s="121">
        <v>13</v>
      </c>
      <c r="B126" s="54" t="s">
        <v>39</v>
      </c>
      <c r="C126" s="83" t="s">
        <v>40</v>
      </c>
      <c r="D126" s="121" t="s">
        <v>25</v>
      </c>
      <c r="E126" s="93"/>
      <c r="F126" s="55">
        <v>35</v>
      </c>
      <c r="G126" s="55"/>
      <c r="H126" s="55"/>
      <c r="I126" s="55"/>
      <c r="J126" s="55"/>
      <c r="K126" s="55"/>
      <c r="L126" s="55"/>
      <c r="M126" s="13"/>
    </row>
    <row r="127" spans="1:13" s="7" customFormat="1" ht="13.5" customHeight="1" x14ac:dyDescent="0.25">
      <c r="A127" s="121"/>
      <c r="B127" s="85"/>
      <c r="C127" s="86"/>
      <c r="D127" s="12" t="s">
        <v>28</v>
      </c>
      <c r="E127" s="24"/>
      <c r="F127" s="78">
        <f>F126/1000</f>
        <v>3.5000000000000003E-2</v>
      </c>
      <c r="G127" s="87"/>
      <c r="H127" s="87"/>
      <c r="I127" s="87"/>
      <c r="J127" s="87"/>
      <c r="K127" s="87"/>
      <c r="L127" s="87"/>
      <c r="M127" s="87"/>
    </row>
    <row r="128" spans="1:13" s="7" customFormat="1" ht="13.5" customHeight="1" x14ac:dyDescent="0.25">
      <c r="A128" s="121"/>
      <c r="B128" s="25"/>
      <c r="C128" s="27" t="s">
        <v>46</v>
      </c>
      <c r="D128" s="12" t="s">
        <v>18</v>
      </c>
      <c r="E128" s="13">
        <v>31.7</v>
      </c>
      <c r="F128" s="13">
        <f>E128*F127</f>
        <v>1.1095000000000002</v>
      </c>
      <c r="G128" s="13"/>
      <c r="H128" s="13"/>
      <c r="I128" s="13"/>
      <c r="J128" s="13"/>
      <c r="K128" s="13"/>
      <c r="L128" s="13"/>
      <c r="M128" s="13"/>
    </row>
    <row r="129" spans="1:239" s="7" customFormat="1" ht="13.5" customHeight="1" x14ac:dyDescent="0.25">
      <c r="A129" s="121"/>
      <c r="B129" s="15" t="s">
        <v>79</v>
      </c>
      <c r="C129" s="52" t="s">
        <v>47</v>
      </c>
      <c r="D129" s="12" t="s">
        <v>19</v>
      </c>
      <c r="E129" s="13">
        <v>3.51</v>
      </c>
      <c r="F129" s="13">
        <f>E129*F127</f>
        <v>0.12285</v>
      </c>
      <c r="G129" s="9"/>
      <c r="H129" s="80"/>
      <c r="I129" s="80"/>
      <c r="J129" s="9"/>
      <c r="K129" s="9"/>
      <c r="L129" s="13"/>
      <c r="M129" s="13"/>
    </row>
    <row r="130" spans="1:239" s="7" customFormat="1" ht="13.5" customHeight="1" x14ac:dyDescent="0.25">
      <c r="A130" s="121"/>
      <c r="B130" s="15" t="s">
        <v>80</v>
      </c>
      <c r="C130" s="52" t="s">
        <v>48</v>
      </c>
      <c r="D130" s="12" t="s">
        <v>19</v>
      </c>
      <c r="E130" s="13">
        <v>11</v>
      </c>
      <c r="F130" s="13">
        <f>E130*F127</f>
        <v>0.38500000000000001</v>
      </c>
      <c r="G130" s="13"/>
      <c r="H130" s="13"/>
      <c r="I130" s="13"/>
      <c r="J130" s="13"/>
      <c r="K130" s="9"/>
      <c r="L130" s="13"/>
      <c r="M130" s="13"/>
    </row>
    <row r="131" spans="1:239" s="7" customFormat="1" ht="13.5" customHeight="1" x14ac:dyDescent="0.25">
      <c r="A131" s="121"/>
      <c r="B131" s="15" t="s">
        <v>83</v>
      </c>
      <c r="C131" s="88" t="s">
        <v>49</v>
      </c>
      <c r="D131" s="12" t="s">
        <v>19</v>
      </c>
      <c r="E131" s="13">
        <v>0.45</v>
      </c>
      <c r="F131" s="9">
        <f>E131*F127</f>
        <v>1.5750000000000004E-2</v>
      </c>
      <c r="G131" s="13"/>
      <c r="H131" s="80"/>
      <c r="I131" s="13"/>
      <c r="J131" s="13"/>
      <c r="K131" s="9"/>
      <c r="L131" s="13"/>
      <c r="M131" s="13"/>
    </row>
    <row r="132" spans="1:239" s="7" customFormat="1" ht="13.5" customHeight="1" x14ac:dyDescent="0.25">
      <c r="A132" s="121"/>
      <c r="B132" s="15" t="s">
        <v>82</v>
      </c>
      <c r="C132" s="52" t="s">
        <v>50</v>
      </c>
      <c r="D132" s="12" t="s">
        <v>19</v>
      </c>
      <c r="E132" s="13">
        <v>0.97</v>
      </c>
      <c r="F132" s="13">
        <f>E132*F127</f>
        <v>3.3950000000000001E-2</v>
      </c>
      <c r="G132" s="9"/>
      <c r="H132" s="80"/>
      <c r="I132" s="80"/>
      <c r="J132" s="9"/>
      <c r="K132" s="9"/>
      <c r="L132" s="13"/>
      <c r="M132" s="13"/>
    </row>
    <row r="133" spans="1:239" s="7" customFormat="1" ht="13.5" customHeight="1" x14ac:dyDescent="0.25">
      <c r="A133" s="121"/>
      <c r="B133" s="15" t="s">
        <v>157</v>
      </c>
      <c r="C133" s="16" t="s">
        <v>36</v>
      </c>
      <c r="D133" s="14" t="s">
        <v>17</v>
      </c>
      <c r="E133" s="13">
        <f>124+6*12.4</f>
        <v>198.4</v>
      </c>
      <c r="F133" s="9">
        <f>E133*F127</f>
        <v>6.9440000000000008</v>
      </c>
      <c r="G133" s="9"/>
      <c r="H133" s="13"/>
      <c r="I133" s="13"/>
      <c r="J133" s="13"/>
      <c r="K133" s="13"/>
      <c r="L133" s="13"/>
      <c r="M133" s="13"/>
    </row>
    <row r="134" spans="1:239" s="7" customFormat="1" ht="13.5" customHeight="1" x14ac:dyDescent="0.25">
      <c r="A134" s="121"/>
      <c r="B134" s="76" t="s">
        <v>34</v>
      </c>
      <c r="C134" s="27" t="s">
        <v>35</v>
      </c>
      <c r="D134" s="12" t="s">
        <v>17</v>
      </c>
      <c r="E134" s="89">
        <v>7</v>
      </c>
      <c r="F134" s="9">
        <f>E134*F127</f>
        <v>0.24500000000000002</v>
      </c>
      <c r="G134" s="9"/>
      <c r="H134" s="13"/>
      <c r="I134" s="13"/>
      <c r="J134" s="13"/>
      <c r="K134" s="13"/>
      <c r="L134" s="13"/>
      <c r="M134" s="13"/>
    </row>
    <row r="135" spans="1:239" s="7" customFormat="1" ht="13.5" customHeight="1" x14ac:dyDescent="0.25">
      <c r="A135" s="46"/>
      <c r="B135" s="46"/>
      <c r="C135" s="47"/>
      <c r="D135" s="48"/>
      <c r="E135" s="48"/>
      <c r="F135" s="48"/>
      <c r="G135" s="48"/>
      <c r="H135" s="47"/>
      <c r="I135" s="48"/>
      <c r="J135" s="47"/>
      <c r="K135" s="48"/>
      <c r="L135" s="47"/>
      <c r="M135" s="47"/>
    </row>
    <row r="136" spans="1:239" s="98" customFormat="1" x14ac:dyDescent="0.2">
      <c r="A136" s="134"/>
      <c r="B136" s="135"/>
      <c r="C136" s="102" t="s">
        <v>156</v>
      </c>
      <c r="D136" s="136"/>
      <c r="E136" s="137"/>
      <c r="F136" s="8"/>
      <c r="G136" s="8"/>
      <c r="H136" s="8"/>
      <c r="I136" s="8"/>
      <c r="J136" s="8"/>
      <c r="K136" s="8"/>
      <c r="L136" s="8"/>
      <c r="M136" s="8"/>
    </row>
    <row r="137" spans="1:239" s="98" customFormat="1" x14ac:dyDescent="0.2">
      <c r="A137" s="134"/>
      <c r="B137" s="135"/>
      <c r="C137" s="138"/>
      <c r="D137" s="136"/>
      <c r="E137" s="137"/>
      <c r="F137" s="8"/>
      <c r="G137" s="8"/>
      <c r="H137" s="8"/>
      <c r="I137" s="8"/>
      <c r="J137" s="8"/>
      <c r="K137" s="8"/>
      <c r="L137" s="8"/>
      <c r="M137" s="8"/>
    </row>
    <row r="138" spans="1:239" s="98" customFormat="1" ht="25.5" x14ac:dyDescent="0.2">
      <c r="A138" s="133">
        <v>14</v>
      </c>
      <c r="B138" s="54" t="s">
        <v>89</v>
      </c>
      <c r="C138" s="139" t="s">
        <v>119</v>
      </c>
      <c r="D138" s="132" t="s">
        <v>17</v>
      </c>
      <c r="E138" s="55"/>
      <c r="F138" s="55">
        <f>F149*1.44</f>
        <v>20.16</v>
      </c>
      <c r="G138" s="13"/>
      <c r="H138" s="13"/>
      <c r="I138" s="13"/>
      <c r="J138" s="13"/>
      <c r="K138" s="13"/>
      <c r="L138" s="109"/>
      <c r="M138" s="109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</row>
    <row r="139" spans="1:239" s="10" customFormat="1" x14ac:dyDescent="0.25">
      <c r="A139" s="132"/>
      <c r="B139" s="15"/>
      <c r="C139" s="16"/>
      <c r="D139" s="14" t="s">
        <v>85</v>
      </c>
      <c r="E139" s="13"/>
      <c r="F139" s="99">
        <f>F138/1000</f>
        <v>2.0160000000000001E-2</v>
      </c>
      <c r="G139" s="13"/>
      <c r="H139" s="13"/>
      <c r="I139" s="13"/>
      <c r="J139" s="13"/>
      <c r="K139" s="13"/>
      <c r="L139" s="109"/>
      <c r="M139" s="109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</row>
    <row r="140" spans="1:239" s="7" customFormat="1" x14ac:dyDescent="0.25">
      <c r="A140" s="132"/>
      <c r="B140" s="15"/>
      <c r="C140" s="27" t="s">
        <v>24</v>
      </c>
      <c r="D140" s="12" t="s">
        <v>18</v>
      </c>
      <c r="E140" s="13">
        <v>60.8</v>
      </c>
      <c r="F140" s="13">
        <f>E140*F139</f>
        <v>1.2257279999999999</v>
      </c>
      <c r="G140" s="13"/>
      <c r="H140" s="13"/>
      <c r="I140" s="13"/>
      <c r="J140" s="13"/>
      <c r="K140" s="13"/>
      <c r="L140" s="13"/>
      <c r="M140" s="1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</row>
    <row r="141" spans="1:239" s="7" customFormat="1" x14ac:dyDescent="0.25">
      <c r="A141" s="133"/>
      <c r="B141" s="15" t="s">
        <v>120</v>
      </c>
      <c r="C141" s="26" t="s">
        <v>90</v>
      </c>
      <c r="D141" s="12" t="s">
        <v>19</v>
      </c>
      <c r="E141" s="13">
        <v>143</v>
      </c>
      <c r="F141" s="13">
        <f>E141*F139</f>
        <v>2.8828800000000001</v>
      </c>
      <c r="G141" s="13"/>
      <c r="H141" s="13"/>
      <c r="I141" s="13"/>
      <c r="J141" s="13"/>
      <c r="K141" s="13"/>
      <c r="L141" s="13"/>
      <c r="M141" s="13"/>
      <c r="N141" s="1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</row>
    <row r="142" spans="1:239" s="7" customFormat="1" x14ac:dyDescent="0.25">
      <c r="A142" s="14"/>
      <c r="B142" s="15"/>
      <c r="C142" s="140" t="s">
        <v>22</v>
      </c>
      <c r="D142" s="14" t="s">
        <v>0</v>
      </c>
      <c r="E142" s="13">
        <v>6.89</v>
      </c>
      <c r="F142" s="13">
        <f>E142*F139</f>
        <v>0.13890240000000001</v>
      </c>
      <c r="G142" s="13"/>
      <c r="H142" s="13"/>
      <c r="I142" s="13"/>
      <c r="J142" s="13"/>
      <c r="K142" s="13"/>
      <c r="L142" s="13"/>
      <c r="M142" s="13"/>
      <c r="N142" s="1">
        <f>6*2075/1000</f>
        <v>12.45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</row>
    <row r="143" spans="1:239" s="10" customFormat="1" x14ac:dyDescent="0.25">
      <c r="A143" s="132"/>
      <c r="B143" s="15"/>
      <c r="C143" s="140"/>
      <c r="D143" s="14"/>
      <c r="E143" s="13"/>
      <c r="F143" s="13"/>
      <c r="G143" s="13"/>
      <c r="H143" s="13"/>
      <c r="I143" s="13"/>
      <c r="J143" s="13"/>
      <c r="K143" s="13"/>
      <c r="L143" s="13"/>
      <c r="M143" s="13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</row>
    <row r="144" spans="1:239" s="98" customFormat="1" x14ac:dyDescent="0.2">
      <c r="A144" s="133">
        <v>15</v>
      </c>
      <c r="B144" s="54" t="s">
        <v>87</v>
      </c>
      <c r="C144" s="139" t="s">
        <v>121</v>
      </c>
      <c r="D144" s="133" t="s">
        <v>17</v>
      </c>
      <c r="E144" s="141"/>
      <c r="F144" s="141">
        <f>0.64/6*14</f>
        <v>1.4933333333333334</v>
      </c>
      <c r="G144" s="141"/>
      <c r="H144" s="141"/>
      <c r="I144" s="141"/>
      <c r="J144" s="141"/>
      <c r="K144" s="141"/>
      <c r="L144" s="141"/>
      <c r="M144" s="141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</row>
    <row r="145" spans="1:239" s="10" customFormat="1" x14ac:dyDescent="0.25">
      <c r="A145" s="103"/>
      <c r="B145" s="104"/>
      <c r="C145" s="108"/>
      <c r="D145" s="103" t="s">
        <v>88</v>
      </c>
      <c r="E145" s="105"/>
      <c r="F145" s="99">
        <f>F144/10</f>
        <v>0.14933333333333335</v>
      </c>
      <c r="G145" s="105"/>
      <c r="H145" s="105"/>
      <c r="I145" s="105"/>
      <c r="J145" s="105"/>
      <c r="K145" s="105"/>
      <c r="L145" s="105"/>
      <c r="M145" s="105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0"/>
      <c r="EE145" s="100"/>
      <c r="EF145" s="100"/>
      <c r="EG145" s="100"/>
      <c r="EH145" s="100"/>
      <c r="EI145" s="100"/>
      <c r="EJ145" s="100"/>
      <c r="EK145" s="100"/>
      <c r="EL145" s="100"/>
      <c r="EM145" s="100"/>
      <c r="EN145" s="100"/>
      <c r="EO145" s="100"/>
      <c r="EP145" s="100"/>
      <c r="EQ145" s="100"/>
      <c r="ER145" s="100"/>
      <c r="ES145" s="100"/>
      <c r="ET145" s="100"/>
      <c r="EU145" s="100"/>
      <c r="EV145" s="100"/>
      <c r="EW145" s="100"/>
      <c r="EX145" s="100"/>
      <c r="EY145" s="100"/>
      <c r="EZ145" s="100"/>
      <c r="FA145" s="100"/>
      <c r="FB145" s="100"/>
      <c r="FC145" s="100"/>
      <c r="FD145" s="100"/>
      <c r="FE145" s="100"/>
      <c r="FF145" s="100"/>
      <c r="FG145" s="100"/>
      <c r="FH145" s="100"/>
      <c r="FI145" s="100"/>
      <c r="FJ145" s="100"/>
      <c r="FK145" s="100"/>
      <c r="FL145" s="100"/>
      <c r="FM145" s="100"/>
      <c r="FN145" s="100"/>
      <c r="FO145" s="100"/>
      <c r="FP145" s="100"/>
      <c r="FQ145" s="100"/>
      <c r="FR145" s="100"/>
      <c r="FS145" s="100"/>
      <c r="FT145" s="100"/>
      <c r="FU145" s="100"/>
      <c r="FV145" s="100"/>
      <c r="FW145" s="100"/>
      <c r="FX145" s="100"/>
      <c r="FY145" s="100"/>
      <c r="FZ145" s="100"/>
      <c r="GA145" s="100"/>
      <c r="GB145" s="100"/>
      <c r="GC145" s="100"/>
      <c r="GD145" s="100"/>
      <c r="GE145" s="100"/>
      <c r="GF145" s="100"/>
      <c r="GG145" s="100"/>
      <c r="GH145" s="100"/>
      <c r="GI145" s="100"/>
      <c r="GJ145" s="100"/>
      <c r="GK145" s="100"/>
      <c r="GL145" s="100"/>
      <c r="GM145" s="100"/>
      <c r="GN145" s="100"/>
      <c r="GO145" s="100"/>
      <c r="GP145" s="100"/>
      <c r="GQ145" s="100"/>
      <c r="GR145" s="100"/>
      <c r="GS145" s="100"/>
      <c r="GT145" s="100"/>
      <c r="GU145" s="100"/>
      <c r="GV145" s="100"/>
      <c r="GW145" s="100"/>
      <c r="GX145" s="100"/>
      <c r="GY145" s="100"/>
      <c r="GZ145" s="100"/>
      <c r="HA145" s="100"/>
      <c r="HB145" s="100"/>
      <c r="HC145" s="100"/>
      <c r="HD145" s="100"/>
      <c r="HE145" s="100"/>
      <c r="HF145" s="100"/>
      <c r="HG145" s="100"/>
      <c r="HH145" s="100"/>
      <c r="HI145" s="100"/>
      <c r="HJ145" s="100"/>
      <c r="HK145" s="100"/>
      <c r="HL145" s="100"/>
      <c r="HM145" s="100"/>
      <c r="HN145" s="100"/>
      <c r="HO145" s="100"/>
      <c r="HP145" s="100"/>
      <c r="HQ145" s="100"/>
      <c r="HR145" s="100"/>
      <c r="HS145" s="100"/>
      <c r="HT145" s="100"/>
      <c r="HU145" s="100"/>
      <c r="HV145" s="100"/>
      <c r="HW145" s="100"/>
      <c r="HX145" s="100"/>
      <c r="HY145" s="100"/>
      <c r="HZ145" s="100"/>
      <c r="IA145" s="100"/>
      <c r="IB145" s="100"/>
      <c r="IC145" s="100"/>
      <c r="ID145" s="100"/>
      <c r="IE145" s="100"/>
    </row>
    <row r="146" spans="1:239" s="7" customFormat="1" x14ac:dyDescent="0.25">
      <c r="A146" s="142"/>
      <c r="B146" s="104"/>
      <c r="C146" s="27" t="s">
        <v>24</v>
      </c>
      <c r="D146" s="12" t="s">
        <v>18</v>
      </c>
      <c r="E146" s="13">
        <v>17.8</v>
      </c>
      <c r="F146" s="105">
        <f>E146*F145</f>
        <v>2.6581333333333337</v>
      </c>
      <c r="G146" s="105"/>
      <c r="H146" s="105"/>
      <c r="I146" s="13"/>
      <c r="J146" s="13"/>
      <c r="K146" s="13"/>
      <c r="L146" s="13"/>
      <c r="M146" s="13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7"/>
      <c r="DR146" s="107"/>
      <c r="DS146" s="107"/>
      <c r="DT146" s="107"/>
      <c r="DU146" s="107"/>
      <c r="DV146" s="107"/>
      <c r="DW146" s="107"/>
      <c r="DX146" s="107"/>
      <c r="DY146" s="107"/>
      <c r="DZ146" s="107"/>
      <c r="EA146" s="107"/>
      <c r="EB146" s="107"/>
      <c r="EC146" s="107"/>
      <c r="ED146" s="107"/>
      <c r="EE146" s="107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S146" s="107"/>
      <c r="FT146" s="107"/>
      <c r="FU146" s="107"/>
      <c r="FV146" s="107"/>
      <c r="FW146" s="107"/>
      <c r="FX146" s="107"/>
      <c r="FY146" s="107"/>
      <c r="FZ146" s="107"/>
      <c r="GA146" s="107"/>
      <c r="GB146" s="107"/>
      <c r="GC146" s="107"/>
      <c r="GD146" s="107"/>
      <c r="GE146" s="107"/>
      <c r="GF146" s="107"/>
      <c r="GG146" s="107"/>
      <c r="GH146" s="107"/>
      <c r="GI146" s="107"/>
      <c r="GJ146" s="107"/>
      <c r="GK146" s="107"/>
      <c r="GL146" s="107"/>
      <c r="GM146" s="107"/>
      <c r="GN146" s="107"/>
      <c r="GO146" s="107"/>
      <c r="GP146" s="107"/>
      <c r="GQ146" s="107"/>
      <c r="GR146" s="107"/>
      <c r="GS146" s="107"/>
      <c r="GT146" s="107"/>
      <c r="GU146" s="107"/>
      <c r="GV146" s="107"/>
      <c r="GW146" s="107"/>
      <c r="GX146" s="107"/>
      <c r="GY146" s="107"/>
      <c r="GZ146" s="107"/>
      <c r="HA146" s="107"/>
      <c r="HB146" s="107"/>
      <c r="HC146" s="107"/>
      <c r="HD146" s="107"/>
      <c r="HE146" s="107"/>
      <c r="HF146" s="107"/>
      <c r="HG146" s="107"/>
      <c r="HH146" s="107"/>
      <c r="HI146" s="107"/>
      <c r="HJ146" s="107"/>
      <c r="HK146" s="107"/>
      <c r="HL146" s="107"/>
      <c r="HM146" s="107"/>
      <c r="HN146" s="107"/>
      <c r="HO146" s="107"/>
      <c r="HP146" s="107"/>
      <c r="HQ146" s="107"/>
      <c r="HR146" s="107"/>
      <c r="HS146" s="107"/>
      <c r="HT146" s="107"/>
      <c r="HU146" s="107"/>
      <c r="HV146" s="107"/>
      <c r="HW146" s="107"/>
      <c r="HX146" s="107"/>
      <c r="HY146" s="107"/>
      <c r="HZ146" s="107"/>
      <c r="IA146" s="107"/>
      <c r="IB146" s="107"/>
      <c r="IC146" s="107"/>
      <c r="ID146" s="107"/>
      <c r="IE146" s="107"/>
    </row>
    <row r="147" spans="1:239" s="7" customFormat="1" x14ac:dyDescent="0.25">
      <c r="A147" s="112"/>
      <c r="B147" s="104" t="s">
        <v>122</v>
      </c>
      <c r="C147" s="143" t="s">
        <v>123</v>
      </c>
      <c r="D147" s="103" t="s">
        <v>17</v>
      </c>
      <c r="E147" s="13">
        <v>11</v>
      </c>
      <c r="F147" s="18">
        <f>E147*F145</f>
        <v>1.6426666666666667</v>
      </c>
      <c r="G147" s="9"/>
      <c r="H147" s="105"/>
      <c r="I147" s="105"/>
      <c r="J147" s="105"/>
      <c r="K147" s="105"/>
      <c r="L147" s="105"/>
      <c r="M147" s="105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7"/>
      <c r="CS147" s="107"/>
      <c r="CT147" s="107"/>
      <c r="CU147" s="107"/>
      <c r="CV147" s="107"/>
      <c r="CW147" s="107"/>
      <c r="CX147" s="107"/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107"/>
      <c r="DK147" s="107"/>
      <c r="DL147" s="107"/>
      <c r="DM147" s="107"/>
      <c r="DN147" s="107"/>
      <c r="DO147" s="107"/>
      <c r="DP147" s="107"/>
      <c r="DQ147" s="107"/>
      <c r="DR147" s="107"/>
      <c r="DS147" s="107"/>
      <c r="DT147" s="107"/>
      <c r="DU147" s="107"/>
      <c r="DV147" s="107"/>
      <c r="DW147" s="107"/>
      <c r="DX147" s="107"/>
      <c r="DY147" s="107"/>
      <c r="DZ147" s="107"/>
      <c r="EA147" s="107"/>
      <c r="EB147" s="107"/>
      <c r="EC147" s="107"/>
      <c r="ED147" s="107"/>
      <c r="EE147" s="107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S147" s="107"/>
      <c r="FT147" s="107"/>
      <c r="FU147" s="107"/>
      <c r="FV147" s="107"/>
      <c r="FW147" s="107"/>
      <c r="FX147" s="107"/>
      <c r="FY147" s="107"/>
      <c r="FZ147" s="107"/>
      <c r="GA147" s="107"/>
      <c r="GB147" s="107"/>
      <c r="GC147" s="107"/>
      <c r="GD147" s="107"/>
      <c r="GE147" s="107"/>
      <c r="GF147" s="107"/>
      <c r="GG147" s="107"/>
      <c r="GH147" s="107"/>
      <c r="GI147" s="107"/>
      <c r="GJ147" s="107"/>
      <c r="GK147" s="107"/>
      <c r="GL147" s="107"/>
      <c r="GM147" s="107"/>
      <c r="GN147" s="107"/>
      <c r="GO147" s="107"/>
      <c r="GP147" s="107"/>
      <c r="GQ147" s="107"/>
      <c r="GR147" s="107"/>
      <c r="GS147" s="107"/>
      <c r="GT147" s="107"/>
      <c r="GU147" s="107"/>
      <c r="GV147" s="107"/>
      <c r="GW147" s="107"/>
      <c r="GX147" s="107"/>
      <c r="GY147" s="107"/>
      <c r="GZ147" s="107"/>
      <c r="HA147" s="107"/>
      <c r="HB147" s="107"/>
      <c r="HC147" s="107"/>
      <c r="HD147" s="107"/>
      <c r="HE147" s="107"/>
      <c r="HF147" s="107"/>
      <c r="HG147" s="107"/>
      <c r="HH147" s="107"/>
      <c r="HI147" s="107"/>
      <c r="HJ147" s="107"/>
      <c r="HK147" s="107"/>
      <c r="HL147" s="107"/>
      <c r="HM147" s="107"/>
      <c r="HN147" s="107"/>
      <c r="HO147" s="107"/>
      <c r="HP147" s="107"/>
      <c r="HQ147" s="107"/>
      <c r="HR147" s="107"/>
      <c r="HS147" s="107"/>
      <c r="HT147" s="107"/>
      <c r="HU147" s="107"/>
      <c r="HV147" s="107"/>
      <c r="HW147" s="107"/>
      <c r="HX147" s="107"/>
      <c r="HY147" s="107"/>
      <c r="HZ147" s="107"/>
      <c r="IA147" s="107"/>
      <c r="IB147" s="107"/>
      <c r="IC147" s="107"/>
      <c r="ID147" s="107"/>
      <c r="IE147" s="107"/>
    </row>
    <row r="148" spans="1:239" s="7" customFormat="1" x14ac:dyDescent="0.25">
      <c r="A148" s="112"/>
      <c r="B148" s="106"/>
      <c r="C148" s="108"/>
      <c r="D148" s="103"/>
      <c r="E148" s="13"/>
      <c r="F148" s="18"/>
      <c r="G148" s="9"/>
      <c r="H148" s="105"/>
      <c r="I148" s="105"/>
      <c r="J148" s="105"/>
      <c r="K148" s="105"/>
      <c r="L148" s="105"/>
      <c r="M148" s="105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107"/>
      <c r="DK148" s="107"/>
      <c r="DL148" s="107"/>
      <c r="DM148" s="107"/>
      <c r="DN148" s="107"/>
      <c r="DO148" s="107"/>
      <c r="DP148" s="107"/>
      <c r="DQ148" s="107"/>
      <c r="DR148" s="107"/>
      <c r="DS148" s="107"/>
      <c r="DT148" s="107"/>
      <c r="DU148" s="107"/>
      <c r="DV148" s="107"/>
      <c r="DW148" s="107"/>
      <c r="DX148" s="107"/>
      <c r="DY148" s="107"/>
      <c r="DZ148" s="107"/>
      <c r="EA148" s="107"/>
      <c r="EB148" s="107"/>
      <c r="EC148" s="107"/>
      <c r="ED148" s="107"/>
      <c r="EE148" s="107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S148" s="107"/>
      <c r="FT148" s="107"/>
      <c r="FU148" s="107"/>
      <c r="FV148" s="107"/>
      <c r="FW148" s="107"/>
      <c r="FX148" s="107"/>
      <c r="FY148" s="107"/>
      <c r="FZ148" s="107"/>
      <c r="GA148" s="107"/>
      <c r="GB148" s="107"/>
      <c r="GC148" s="107"/>
      <c r="GD148" s="107"/>
      <c r="GE148" s="107"/>
      <c r="GF148" s="107"/>
      <c r="GG148" s="107"/>
      <c r="GH148" s="107"/>
      <c r="GI148" s="107"/>
      <c r="GJ148" s="107"/>
      <c r="GK148" s="107"/>
      <c r="GL148" s="107"/>
      <c r="GM148" s="107"/>
      <c r="GN148" s="107"/>
      <c r="GO148" s="107"/>
      <c r="GP148" s="107"/>
      <c r="GQ148" s="107"/>
      <c r="GR148" s="107"/>
      <c r="GS148" s="107"/>
      <c r="GT148" s="107"/>
      <c r="GU148" s="107"/>
      <c r="GV148" s="107"/>
      <c r="GW148" s="107"/>
      <c r="GX148" s="107"/>
      <c r="GY148" s="107"/>
      <c r="GZ148" s="107"/>
      <c r="HA148" s="107"/>
      <c r="HB148" s="107"/>
      <c r="HC148" s="107"/>
      <c r="HD148" s="107"/>
      <c r="HE148" s="107"/>
      <c r="HF148" s="107"/>
      <c r="HG148" s="107"/>
      <c r="HH148" s="107"/>
      <c r="HI148" s="107"/>
      <c r="HJ148" s="107"/>
      <c r="HK148" s="107"/>
      <c r="HL148" s="107"/>
      <c r="HM148" s="107"/>
      <c r="HN148" s="107"/>
      <c r="HO148" s="107"/>
      <c r="HP148" s="107"/>
      <c r="HQ148" s="107"/>
      <c r="HR148" s="107"/>
      <c r="HS148" s="107"/>
      <c r="HT148" s="107"/>
      <c r="HU148" s="107"/>
      <c r="HV148" s="107"/>
      <c r="HW148" s="107"/>
      <c r="HX148" s="107"/>
      <c r="HY148" s="107"/>
      <c r="HZ148" s="107"/>
      <c r="IA148" s="107"/>
      <c r="IB148" s="107"/>
      <c r="IC148" s="107"/>
      <c r="ID148" s="107"/>
      <c r="IE148" s="107"/>
    </row>
    <row r="149" spans="1:239" s="97" customFormat="1" x14ac:dyDescent="0.2">
      <c r="A149" s="133">
        <v>16</v>
      </c>
      <c r="B149" s="54" t="s">
        <v>124</v>
      </c>
      <c r="C149" s="144" t="s">
        <v>125</v>
      </c>
      <c r="D149" s="133" t="s">
        <v>72</v>
      </c>
      <c r="E149" s="145"/>
      <c r="F149" s="55">
        <v>14</v>
      </c>
      <c r="G149" s="146"/>
      <c r="H149" s="141"/>
      <c r="I149" s="141"/>
      <c r="J149" s="141"/>
      <c r="K149" s="147"/>
      <c r="L149" s="147"/>
      <c r="M149" s="147"/>
    </row>
    <row r="150" spans="1:239" s="97" customFormat="1" x14ac:dyDescent="0.2">
      <c r="A150" s="133"/>
      <c r="B150" s="54"/>
      <c r="C150" s="144"/>
      <c r="D150" s="148" t="s">
        <v>126</v>
      </c>
      <c r="E150" s="149"/>
      <c r="F150" s="42">
        <f>F149/1000</f>
        <v>1.4E-2</v>
      </c>
      <c r="G150" s="146"/>
      <c r="H150" s="141"/>
      <c r="I150" s="141"/>
      <c r="J150" s="141"/>
      <c r="K150" s="147"/>
      <c r="L150" s="147"/>
      <c r="M150" s="147"/>
    </row>
    <row r="151" spans="1:239" s="1" customFormat="1" x14ac:dyDescent="0.25">
      <c r="A151" s="132"/>
      <c r="B151" s="150"/>
      <c r="C151" s="27" t="s">
        <v>24</v>
      </c>
      <c r="D151" s="12" t="s">
        <v>18</v>
      </c>
      <c r="E151" s="13">
        <v>2920</v>
      </c>
      <c r="F151" s="13">
        <f>E151*F150</f>
        <v>40.880000000000003</v>
      </c>
      <c r="G151" s="13"/>
      <c r="H151" s="13"/>
      <c r="I151" s="13"/>
      <c r="J151" s="13"/>
      <c r="K151" s="13"/>
      <c r="L151" s="13"/>
      <c r="M151" s="13"/>
    </row>
    <row r="152" spans="1:239" s="1" customFormat="1" x14ac:dyDescent="0.25">
      <c r="A152" s="14"/>
      <c r="B152" s="15"/>
      <c r="C152" s="140" t="s">
        <v>22</v>
      </c>
      <c r="D152" s="14" t="s">
        <v>0</v>
      </c>
      <c r="E152" s="13">
        <v>1370</v>
      </c>
      <c r="F152" s="13">
        <f>E152*F150</f>
        <v>19.18</v>
      </c>
      <c r="G152" s="13"/>
      <c r="H152" s="13"/>
      <c r="I152" s="13"/>
      <c r="J152" s="13"/>
      <c r="K152" s="13"/>
      <c r="L152" s="13"/>
      <c r="M152" s="13"/>
    </row>
    <row r="153" spans="1:239" s="1" customFormat="1" x14ac:dyDescent="0.25">
      <c r="A153" s="133"/>
      <c r="B153" s="25" t="s">
        <v>127</v>
      </c>
      <c r="C153" s="27" t="s">
        <v>128</v>
      </c>
      <c r="D153" s="103" t="s">
        <v>72</v>
      </c>
      <c r="E153" s="109" t="s">
        <v>23</v>
      </c>
      <c r="F153" s="13">
        <f>F150*1000</f>
        <v>14</v>
      </c>
      <c r="G153" s="13"/>
      <c r="H153" s="13"/>
      <c r="I153" s="13"/>
      <c r="J153" s="13"/>
      <c r="K153" s="13"/>
      <c r="L153" s="13"/>
      <c r="M153" s="13"/>
    </row>
    <row r="154" spans="1:239" s="1" customFormat="1" x14ac:dyDescent="0.25">
      <c r="A154" s="132"/>
      <c r="B154" s="150"/>
      <c r="C154" s="140" t="s">
        <v>129</v>
      </c>
      <c r="D154" s="14" t="s">
        <v>0</v>
      </c>
      <c r="E154" s="109">
        <v>101</v>
      </c>
      <c r="F154" s="13">
        <f>E154*F150</f>
        <v>1.4139999999999999</v>
      </c>
      <c r="G154" s="13"/>
      <c r="H154" s="13"/>
      <c r="I154" s="13"/>
      <c r="J154" s="13"/>
      <c r="K154" s="9"/>
      <c r="L154" s="13"/>
      <c r="M154" s="13"/>
    </row>
    <row r="155" spans="1:239" s="1" customFormat="1" x14ac:dyDescent="0.25">
      <c r="A155" s="133"/>
      <c r="B155" s="54"/>
      <c r="C155" s="140"/>
      <c r="D155" s="14"/>
      <c r="E155" s="109"/>
      <c r="F155" s="13"/>
      <c r="G155" s="13"/>
      <c r="H155" s="13"/>
      <c r="I155" s="13"/>
      <c r="J155" s="13"/>
      <c r="K155" s="9"/>
      <c r="L155" s="13"/>
      <c r="M155" s="13"/>
    </row>
    <row r="156" spans="1:239" s="7" customFormat="1" x14ac:dyDescent="0.25">
      <c r="A156" s="112">
        <v>17</v>
      </c>
      <c r="B156" s="151" t="s">
        <v>130</v>
      </c>
      <c r="C156" s="152" t="s">
        <v>131</v>
      </c>
      <c r="D156" s="112" t="s">
        <v>132</v>
      </c>
      <c r="E156" s="153"/>
      <c r="F156" s="153">
        <f>6.48*1</f>
        <v>6.48</v>
      </c>
      <c r="G156" s="153"/>
      <c r="H156" s="153"/>
      <c r="I156" s="153"/>
      <c r="J156" s="153"/>
      <c r="K156" s="153"/>
      <c r="L156" s="153"/>
      <c r="M156" s="153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4"/>
      <c r="CM156" s="154"/>
      <c r="CN156" s="154"/>
      <c r="CO156" s="154"/>
      <c r="CP156" s="154"/>
      <c r="CQ156" s="154"/>
      <c r="CR156" s="154"/>
      <c r="CS156" s="154"/>
      <c r="CT156" s="154"/>
      <c r="CU156" s="154"/>
      <c r="CV156" s="154"/>
      <c r="CW156" s="154"/>
      <c r="CX156" s="154"/>
      <c r="CY156" s="154"/>
      <c r="CZ156" s="154"/>
      <c r="DA156" s="154"/>
      <c r="DB156" s="154"/>
      <c r="DC156" s="154"/>
      <c r="DD156" s="154"/>
      <c r="DE156" s="154"/>
      <c r="DF156" s="154"/>
      <c r="DG156" s="154"/>
      <c r="DH156" s="154"/>
      <c r="DI156" s="154"/>
      <c r="DJ156" s="154"/>
      <c r="DK156" s="154"/>
      <c r="DL156" s="154"/>
      <c r="DM156" s="154"/>
      <c r="DN156" s="154"/>
      <c r="DO156" s="154"/>
      <c r="DP156" s="154"/>
      <c r="DQ156" s="154"/>
      <c r="DR156" s="154"/>
      <c r="DS156" s="154"/>
      <c r="DT156" s="154"/>
      <c r="DU156" s="154"/>
      <c r="DV156" s="154"/>
      <c r="DW156" s="154"/>
      <c r="DX156" s="154"/>
      <c r="DY156" s="154"/>
      <c r="DZ156" s="154"/>
      <c r="EA156" s="154"/>
      <c r="EB156" s="154"/>
      <c r="EC156" s="154"/>
      <c r="ED156" s="154"/>
      <c r="EE156" s="154"/>
      <c r="EF156" s="154"/>
      <c r="EG156" s="154"/>
      <c r="EH156" s="154"/>
      <c r="EI156" s="154"/>
      <c r="EJ156" s="154"/>
      <c r="EK156" s="154"/>
      <c r="EL156" s="154"/>
      <c r="EM156" s="154"/>
      <c r="EN156" s="154"/>
      <c r="EO156" s="154"/>
      <c r="EP156" s="154"/>
      <c r="EQ156" s="154"/>
      <c r="ER156" s="154"/>
      <c r="ES156" s="154"/>
      <c r="ET156" s="154"/>
      <c r="EU156" s="154"/>
      <c r="EV156" s="154"/>
      <c r="EW156" s="154"/>
      <c r="EX156" s="154"/>
      <c r="EY156" s="154"/>
      <c r="EZ156" s="154"/>
      <c r="FA156" s="154"/>
      <c r="FB156" s="154"/>
      <c r="FC156" s="154"/>
      <c r="FD156" s="154"/>
      <c r="FE156" s="154"/>
      <c r="FF156" s="154"/>
      <c r="FG156" s="154"/>
      <c r="FH156" s="154"/>
      <c r="FI156" s="154"/>
      <c r="FJ156" s="154"/>
      <c r="FK156" s="154"/>
      <c r="FL156" s="154"/>
      <c r="FM156" s="154"/>
      <c r="FN156" s="154"/>
      <c r="FO156" s="154"/>
      <c r="FP156" s="154"/>
      <c r="FQ156" s="154"/>
      <c r="FR156" s="154"/>
      <c r="FS156" s="154"/>
      <c r="FT156" s="154"/>
      <c r="FU156" s="154"/>
      <c r="FV156" s="154"/>
      <c r="FW156" s="154"/>
      <c r="FX156" s="154"/>
      <c r="FY156" s="154"/>
      <c r="FZ156" s="154"/>
      <c r="GA156" s="154"/>
      <c r="GB156" s="154"/>
      <c r="GC156" s="154"/>
      <c r="GD156" s="154"/>
      <c r="GE156" s="154"/>
      <c r="GF156" s="154"/>
      <c r="GG156" s="154"/>
      <c r="GH156" s="154"/>
      <c r="GI156" s="154"/>
      <c r="GJ156" s="154"/>
      <c r="GK156" s="154"/>
      <c r="GL156" s="154"/>
      <c r="GM156" s="154"/>
      <c r="GN156" s="154"/>
      <c r="GO156" s="154"/>
      <c r="GP156" s="154"/>
      <c r="GQ156" s="154"/>
      <c r="GR156" s="154"/>
      <c r="GS156" s="154"/>
      <c r="GT156" s="154"/>
      <c r="GU156" s="154"/>
      <c r="GV156" s="154"/>
      <c r="GW156" s="154"/>
      <c r="GX156" s="154"/>
      <c r="GY156" s="154"/>
      <c r="GZ156" s="154"/>
      <c r="HA156" s="154"/>
      <c r="HB156" s="154"/>
      <c r="HC156" s="154"/>
      <c r="HD156" s="154"/>
      <c r="HE156" s="154"/>
      <c r="HF156" s="154"/>
      <c r="HG156" s="154"/>
      <c r="HH156" s="154"/>
      <c r="HI156" s="154"/>
      <c r="HJ156" s="154"/>
      <c r="HK156" s="154"/>
      <c r="HL156" s="154"/>
      <c r="HM156" s="154"/>
      <c r="HN156" s="154"/>
      <c r="HO156" s="154"/>
      <c r="HP156" s="154"/>
      <c r="HQ156" s="154"/>
      <c r="HR156" s="154"/>
      <c r="HS156" s="154"/>
      <c r="HT156" s="154"/>
      <c r="HU156" s="154"/>
      <c r="HV156" s="154"/>
      <c r="HW156" s="154"/>
      <c r="HX156" s="154"/>
      <c r="HY156" s="154"/>
      <c r="HZ156" s="154"/>
      <c r="IA156" s="154"/>
      <c r="IB156" s="154"/>
      <c r="IC156" s="154"/>
      <c r="ID156" s="154"/>
      <c r="IE156" s="154"/>
    </row>
    <row r="157" spans="1:239" s="10" customFormat="1" x14ac:dyDescent="0.25">
      <c r="A157" s="103"/>
      <c r="B157" s="104"/>
      <c r="C157" s="108"/>
      <c r="D157" s="103" t="s">
        <v>86</v>
      </c>
      <c r="E157" s="105"/>
      <c r="F157" s="99">
        <f>F156/100</f>
        <v>6.480000000000001E-2</v>
      </c>
      <c r="G157" s="105"/>
      <c r="H157" s="105"/>
      <c r="I157" s="105"/>
      <c r="J157" s="105"/>
      <c r="K157" s="105"/>
      <c r="L157" s="105"/>
      <c r="M157" s="105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0"/>
      <c r="CF157" s="100"/>
      <c r="CG157" s="100"/>
      <c r="CH157" s="100"/>
      <c r="CI157" s="100"/>
      <c r="CJ157" s="100"/>
      <c r="CK157" s="100"/>
      <c r="CL157" s="100"/>
      <c r="CM157" s="100"/>
      <c r="CN157" s="100"/>
      <c r="CO157" s="100"/>
      <c r="CP157" s="100"/>
      <c r="CQ157" s="100"/>
      <c r="CR157" s="100"/>
      <c r="CS157" s="100"/>
      <c r="CT157" s="100"/>
      <c r="CU157" s="100"/>
      <c r="CV157" s="100"/>
      <c r="CW157" s="100"/>
      <c r="CX157" s="100"/>
      <c r="CY157" s="100"/>
      <c r="CZ157" s="100"/>
      <c r="DA157" s="100"/>
      <c r="DB157" s="100"/>
      <c r="DC157" s="100"/>
      <c r="DD157" s="100"/>
      <c r="DE157" s="100"/>
      <c r="DF157" s="100"/>
      <c r="DG157" s="100"/>
      <c r="DH157" s="100"/>
      <c r="DI157" s="100"/>
      <c r="DJ157" s="100"/>
      <c r="DK157" s="100"/>
      <c r="DL157" s="100"/>
      <c r="DM157" s="100"/>
      <c r="DN157" s="100"/>
      <c r="DO157" s="100"/>
      <c r="DP157" s="100"/>
      <c r="DQ157" s="100"/>
      <c r="DR157" s="100"/>
      <c r="DS157" s="100"/>
      <c r="DT157" s="100"/>
      <c r="DU157" s="100"/>
      <c r="DV157" s="100"/>
      <c r="DW157" s="100"/>
      <c r="DX157" s="100"/>
      <c r="DY157" s="100"/>
      <c r="DZ157" s="100"/>
      <c r="EA157" s="100"/>
      <c r="EB157" s="100"/>
      <c r="EC157" s="100"/>
      <c r="ED157" s="100"/>
      <c r="EE157" s="100"/>
      <c r="EF157" s="100"/>
      <c r="EG157" s="100"/>
      <c r="EH157" s="100"/>
      <c r="EI157" s="100"/>
      <c r="EJ157" s="100"/>
      <c r="EK157" s="100"/>
      <c r="EL157" s="100"/>
      <c r="EM157" s="100"/>
      <c r="EN157" s="100"/>
      <c r="EO157" s="100"/>
      <c r="EP157" s="100"/>
      <c r="EQ157" s="100"/>
      <c r="ER157" s="100"/>
      <c r="ES157" s="100"/>
      <c r="ET157" s="100"/>
      <c r="EU157" s="100"/>
      <c r="EV157" s="100"/>
      <c r="EW157" s="100"/>
      <c r="EX157" s="100"/>
      <c r="EY157" s="100"/>
      <c r="EZ157" s="100"/>
      <c r="FA157" s="100"/>
      <c r="FB157" s="100"/>
      <c r="FC157" s="100"/>
      <c r="FD157" s="100"/>
      <c r="FE157" s="100"/>
      <c r="FF157" s="100"/>
      <c r="FG157" s="100"/>
      <c r="FH157" s="100"/>
      <c r="FI157" s="100"/>
      <c r="FJ157" s="100"/>
      <c r="FK157" s="100"/>
      <c r="FL157" s="100"/>
      <c r="FM157" s="100"/>
      <c r="FN157" s="100"/>
      <c r="FO157" s="100"/>
      <c r="FP157" s="100"/>
      <c r="FQ157" s="100"/>
      <c r="FR157" s="100"/>
      <c r="FS157" s="100"/>
      <c r="FT157" s="100"/>
      <c r="FU157" s="100"/>
      <c r="FV157" s="100"/>
      <c r="FW157" s="100"/>
      <c r="FX157" s="100"/>
      <c r="FY157" s="100"/>
      <c r="FZ157" s="100"/>
      <c r="GA157" s="100"/>
      <c r="GB157" s="100"/>
      <c r="GC157" s="100"/>
      <c r="GD157" s="100"/>
      <c r="GE157" s="100"/>
      <c r="GF157" s="100"/>
      <c r="GG157" s="100"/>
      <c r="GH157" s="100"/>
      <c r="GI157" s="100"/>
      <c r="GJ157" s="100"/>
      <c r="GK157" s="100"/>
      <c r="GL157" s="100"/>
      <c r="GM157" s="100"/>
      <c r="GN157" s="100"/>
      <c r="GO157" s="100"/>
      <c r="GP157" s="100"/>
      <c r="GQ157" s="100"/>
      <c r="GR157" s="100"/>
      <c r="GS157" s="100"/>
      <c r="GT157" s="100"/>
      <c r="GU157" s="100"/>
      <c r="GV157" s="100"/>
      <c r="GW157" s="100"/>
      <c r="GX157" s="100"/>
      <c r="GY157" s="100"/>
      <c r="GZ157" s="100"/>
      <c r="HA157" s="100"/>
      <c r="HB157" s="100"/>
      <c r="HC157" s="100"/>
      <c r="HD157" s="100"/>
      <c r="HE157" s="100"/>
      <c r="HF157" s="100"/>
      <c r="HG157" s="100"/>
      <c r="HH157" s="100"/>
      <c r="HI157" s="100"/>
      <c r="HJ157" s="100"/>
      <c r="HK157" s="100"/>
      <c r="HL157" s="100"/>
      <c r="HM157" s="100"/>
      <c r="HN157" s="100"/>
      <c r="HO157" s="100"/>
      <c r="HP157" s="100"/>
      <c r="HQ157" s="100"/>
      <c r="HR157" s="100"/>
      <c r="HS157" s="100"/>
      <c r="HT157" s="100"/>
      <c r="HU157" s="100"/>
      <c r="HV157" s="100"/>
      <c r="HW157" s="100"/>
      <c r="HX157" s="100"/>
      <c r="HY157" s="100"/>
      <c r="HZ157" s="100"/>
      <c r="IA157" s="100"/>
      <c r="IB157" s="100"/>
      <c r="IC157" s="100"/>
      <c r="ID157" s="100"/>
      <c r="IE157" s="100"/>
    </row>
    <row r="158" spans="1:239" s="7" customFormat="1" x14ac:dyDescent="0.25">
      <c r="A158" s="142"/>
      <c r="B158" s="104"/>
      <c r="C158" s="27" t="s">
        <v>24</v>
      </c>
      <c r="D158" s="12" t="s">
        <v>18</v>
      </c>
      <c r="E158" s="105">
        <v>206</v>
      </c>
      <c r="F158" s="105">
        <f>E158*F157</f>
        <v>13.348800000000002</v>
      </c>
      <c r="G158" s="105"/>
      <c r="H158" s="105"/>
      <c r="I158" s="13"/>
      <c r="J158" s="13"/>
      <c r="K158" s="13"/>
      <c r="L158" s="13"/>
      <c r="M158" s="13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107"/>
      <c r="DN158" s="107"/>
      <c r="DO158" s="107"/>
      <c r="DP158" s="107"/>
      <c r="DQ158" s="107"/>
      <c r="DR158" s="107"/>
      <c r="DS158" s="107"/>
      <c r="DT158" s="107"/>
      <c r="DU158" s="107"/>
      <c r="DV158" s="107"/>
      <c r="DW158" s="107"/>
      <c r="DX158" s="107"/>
      <c r="DY158" s="107"/>
      <c r="DZ158" s="107"/>
      <c r="EA158" s="107"/>
      <c r="EB158" s="107"/>
      <c r="EC158" s="107"/>
      <c r="ED158" s="107"/>
      <c r="EE158" s="107"/>
      <c r="EF158" s="107"/>
      <c r="EG158" s="107"/>
      <c r="EH158" s="107"/>
      <c r="EI158" s="107"/>
      <c r="EJ158" s="107"/>
      <c r="EK158" s="107"/>
      <c r="EL158" s="107"/>
      <c r="EM158" s="107"/>
      <c r="EN158" s="107"/>
      <c r="EO158" s="107"/>
      <c r="EP158" s="107"/>
      <c r="EQ158" s="107"/>
      <c r="ER158" s="107"/>
      <c r="ES158" s="107"/>
      <c r="ET158" s="107"/>
      <c r="EU158" s="107"/>
      <c r="EV158" s="107"/>
      <c r="EW158" s="107"/>
      <c r="EX158" s="107"/>
      <c r="EY158" s="107"/>
      <c r="EZ158" s="107"/>
      <c r="FA158" s="107"/>
      <c r="FB158" s="107"/>
      <c r="FC158" s="107"/>
      <c r="FD158" s="107"/>
      <c r="FE158" s="107"/>
      <c r="FF158" s="107"/>
      <c r="FG158" s="107"/>
      <c r="FH158" s="107"/>
      <c r="FI158" s="107"/>
      <c r="FJ158" s="107"/>
      <c r="FK158" s="107"/>
      <c r="FL158" s="107"/>
      <c r="FM158" s="107"/>
      <c r="FN158" s="107"/>
      <c r="FO158" s="107"/>
      <c r="FP158" s="107"/>
      <c r="FQ158" s="107"/>
      <c r="FR158" s="107"/>
      <c r="FS158" s="107"/>
      <c r="FT158" s="107"/>
      <c r="FU158" s="107"/>
      <c r="FV158" s="107"/>
      <c r="FW158" s="107"/>
      <c r="FX158" s="107"/>
      <c r="FY158" s="107"/>
      <c r="FZ158" s="107"/>
      <c r="GA158" s="107"/>
      <c r="GB158" s="107"/>
      <c r="GC158" s="107"/>
      <c r="GD158" s="107"/>
      <c r="GE158" s="107"/>
      <c r="GF158" s="107"/>
      <c r="GG158" s="107"/>
      <c r="GH158" s="107"/>
      <c r="GI158" s="107"/>
      <c r="GJ158" s="107"/>
      <c r="GK158" s="107"/>
      <c r="GL158" s="107"/>
      <c r="GM158" s="107"/>
      <c r="GN158" s="107"/>
      <c r="GO158" s="107"/>
      <c r="GP158" s="107"/>
      <c r="GQ158" s="107"/>
      <c r="GR158" s="107"/>
      <c r="GS158" s="107"/>
      <c r="GT158" s="107"/>
      <c r="GU158" s="107"/>
      <c r="GV158" s="107"/>
      <c r="GW158" s="107"/>
      <c r="GX158" s="107"/>
      <c r="GY158" s="107"/>
      <c r="GZ158" s="107"/>
      <c r="HA158" s="107"/>
      <c r="HB158" s="107"/>
      <c r="HC158" s="107"/>
      <c r="HD158" s="107"/>
      <c r="HE158" s="107"/>
      <c r="HF158" s="107"/>
      <c r="HG158" s="107"/>
      <c r="HH158" s="107"/>
      <c r="HI158" s="107"/>
      <c r="HJ158" s="107"/>
      <c r="HK158" s="107"/>
      <c r="HL158" s="107"/>
      <c r="HM158" s="107"/>
      <c r="HN158" s="107"/>
      <c r="HO158" s="107"/>
      <c r="HP158" s="107"/>
      <c r="HQ158" s="107"/>
      <c r="HR158" s="107"/>
      <c r="HS158" s="107"/>
      <c r="HT158" s="107"/>
      <c r="HU158" s="107"/>
      <c r="HV158" s="107"/>
      <c r="HW158" s="107"/>
      <c r="HX158" s="107"/>
      <c r="HY158" s="107"/>
      <c r="HZ158" s="107"/>
      <c r="IA158" s="107"/>
      <c r="IB158" s="107"/>
      <c r="IC158" s="107"/>
      <c r="ID158" s="107"/>
      <c r="IE158" s="107"/>
    </row>
    <row r="159" spans="1:239" s="10" customFormat="1" x14ac:dyDescent="0.25">
      <c r="A159" s="103"/>
      <c r="B159" s="104"/>
      <c r="C159" s="27"/>
      <c r="D159" s="12"/>
      <c r="E159" s="105"/>
      <c r="F159" s="105"/>
      <c r="G159" s="105"/>
      <c r="H159" s="105"/>
      <c r="I159" s="13"/>
      <c r="J159" s="13"/>
      <c r="K159" s="13"/>
      <c r="L159" s="13"/>
      <c r="M159" s="13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100"/>
      <c r="CS159" s="100"/>
      <c r="CT159" s="100"/>
      <c r="CU159" s="100"/>
      <c r="CV159" s="100"/>
      <c r="CW159" s="100"/>
      <c r="CX159" s="100"/>
      <c r="CY159" s="100"/>
      <c r="CZ159" s="100"/>
      <c r="DA159" s="100"/>
      <c r="DB159" s="100"/>
      <c r="DC159" s="100"/>
      <c r="DD159" s="100"/>
      <c r="DE159" s="100"/>
      <c r="DF159" s="100"/>
      <c r="DG159" s="100"/>
      <c r="DH159" s="100"/>
      <c r="DI159" s="100"/>
      <c r="DJ159" s="100"/>
      <c r="DK159" s="100"/>
      <c r="DL159" s="100"/>
      <c r="DM159" s="100"/>
      <c r="DN159" s="100"/>
      <c r="DO159" s="100"/>
      <c r="DP159" s="100"/>
      <c r="DQ159" s="100"/>
      <c r="DR159" s="100"/>
      <c r="DS159" s="100"/>
      <c r="DT159" s="100"/>
      <c r="DU159" s="100"/>
      <c r="DV159" s="100"/>
      <c r="DW159" s="100"/>
      <c r="DX159" s="100"/>
      <c r="DY159" s="100"/>
      <c r="DZ159" s="100"/>
      <c r="EA159" s="100"/>
      <c r="EB159" s="100"/>
      <c r="EC159" s="100"/>
      <c r="ED159" s="100"/>
      <c r="EE159" s="100"/>
      <c r="EF159" s="100"/>
      <c r="EG159" s="100"/>
      <c r="EH159" s="100"/>
      <c r="EI159" s="100"/>
      <c r="EJ159" s="100"/>
      <c r="EK159" s="100"/>
      <c r="EL159" s="100"/>
      <c r="EM159" s="100"/>
      <c r="EN159" s="100"/>
      <c r="EO159" s="100"/>
      <c r="EP159" s="100"/>
      <c r="EQ159" s="100"/>
      <c r="ER159" s="100"/>
      <c r="ES159" s="100"/>
      <c r="ET159" s="100"/>
      <c r="EU159" s="100"/>
      <c r="EV159" s="100"/>
      <c r="EW159" s="100"/>
      <c r="EX159" s="100"/>
      <c r="EY159" s="100"/>
      <c r="EZ159" s="100"/>
      <c r="FA159" s="100"/>
      <c r="FB159" s="100"/>
      <c r="FC159" s="100"/>
      <c r="FD159" s="100"/>
      <c r="FE159" s="100"/>
      <c r="FF159" s="100"/>
      <c r="FG159" s="100"/>
      <c r="FH159" s="100"/>
      <c r="FI159" s="100"/>
      <c r="FJ159" s="100"/>
      <c r="FK159" s="100"/>
      <c r="FL159" s="100"/>
      <c r="FM159" s="100"/>
      <c r="FN159" s="100"/>
      <c r="FO159" s="100"/>
      <c r="FP159" s="100"/>
      <c r="FQ159" s="100"/>
      <c r="FR159" s="100"/>
      <c r="FS159" s="100"/>
      <c r="FT159" s="100"/>
      <c r="FU159" s="100"/>
      <c r="FV159" s="100"/>
      <c r="FW159" s="100"/>
      <c r="FX159" s="100"/>
      <c r="FY159" s="100"/>
      <c r="FZ159" s="100"/>
      <c r="GA159" s="100"/>
      <c r="GB159" s="100"/>
      <c r="GC159" s="100"/>
      <c r="GD159" s="100"/>
      <c r="GE159" s="100"/>
      <c r="GF159" s="100"/>
      <c r="GG159" s="100"/>
      <c r="GH159" s="100"/>
      <c r="GI159" s="100"/>
      <c r="GJ159" s="100"/>
      <c r="GK159" s="100"/>
      <c r="GL159" s="100"/>
      <c r="GM159" s="100"/>
      <c r="GN159" s="100"/>
      <c r="GO159" s="100"/>
      <c r="GP159" s="100"/>
      <c r="GQ159" s="100"/>
      <c r="GR159" s="100"/>
      <c r="GS159" s="100"/>
      <c r="GT159" s="100"/>
      <c r="GU159" s="100"/>
      <c r="GV159" s="100"/>
      <c r="GW159" s="100"/>
      <c r="GX159" s="100"/>
      <c r="GY159" s="100"/>
      <c r="GZ159" s="100"/>
      <c r="HA159" s="100"/>
      <c r="HB159" s="100"/>
      <c r="HC159" s="100"/>
      <c r="HD159" s="100"/>
      <c r="HE159" s="100"/>
      <c r="HF159" s="100"/>
      <c r="HG159" s="100"/>
      <c r="HH159" s="100"/>
      <c r="HI159" s="100"/>
      <c r="HJ159" s="100"/>
      <c r="HK159" s="100"/>
      <c r="HL159" s="100"/>
      <c r="HM159" s="100"/>
      <c r="HN159" s="100"/>
      <c r="HO159" s="100"/>
      <c r="HP159" s="100"/>
      <c r="HQ159" s="100"/>
      <c r="HR159" s="100"/>
      <c r="HS159" s="100"/>
      <c r="HT159" s="100"/>
      <c r="HU159" s="100"/>
      <c r="HV159" s="100"/>
      <c r="HW159" s="100"/>
      <c r="HX159" s="100"/>
      <c r="HY159" s="100"/>
      <c r="HZ159" s="100"/>
      <c r="IA159" s="100"/>
      <c r="IB159" s="100"/>
      <c r="IC159" s="100"/>
      <c r="ID159" s="100"/>
      <c r="IE159" s="100"/>
    </row>
    <row r="160" spans="1:239" s="7" customFormat="1" x14ac:dyDescent="0.25">
      <c r="A160" s="112">
        <v>18</v>
      </c>
      <c r="B160" s="155" t="s">
        <v>133</v>
      </c>
      <c r="C160" s="156" t="s">
        <v>134</v>
      </c>
      <c r="D160" s="112" t="s">
        <v>17</v>
      </c>
      <c r="E160" s="153"/>
      <c r="F160" s="153">
        <f>0.3*1</f>
        <v>0.3</v>
      </c>
      <c r="G160" s="153"/>
      <c r="H160" s="153"/>
      <c r="I160" s="153"/>
      <c r="J160" s="153"/>
      <c r="K160" s="153"/>
      <c r="L160" s="153"/>
      <c r="M160" s="153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  <c r="BI160" s="154"/>
      <c r="BJ160" s="154"/>
      <c r="BK160" s="154"/>
      <c r="BL160" s="154"/>
      <c r="BM160" s="154"/>
      <c r="BN160" s="154"/>
      <c r="BO160" s="154"/>
      <c r="BP160" s="154"/>
      <c r="BQ160" s="154"/>
      <c r="BR160" s="154"/>
      <c r="BS160" s="154"/>
      <c r="BT160" s="154"/>
      <c r="BU160" s="154"/>
      <c r="BV160" s="154"/>
      <c r="BW160" s="154"/>
      <c r="BX160" s="154"/>
      <c r="BY160" s="154"/>
      <c r="BZ160" s="154"/>
      <c r="CA160" s="154"/>
      <c r="CB160" s="154"/>
      <c r="CC160" s="154"/>
      <c r="CD160" s="154"/>
      <c r="CE160" s="154"/>
      <c r="CF160" s="154"/>
      <c r="CG160" s="154"/>
      <c r="CH160" s="154"/>
      <c r="CI160" s="154"/>
      <c r="CJ160" s="154"/>
      <c r="CK160" s="154"/>
      <c r="CL160" s="154"/>
      <c r="CM160" s="154"/>
      <c r="CN160" s="154"/>
      <c r="CO160" s="154"/>
      <c r="CP160" s="154"/>
      <c r="CQ160" s="154"/>
      <c r="CR160" s="154"/>
      <c r="CS160" s="154"/>
      <c r="CT160" s="154"/>
      <c r="CU160" s="154"/>
      <c r="CV160" s="154"/>
      <c r="CW160" s="154"/>
      <c r="CX160" s="154"/>
      <c r="CY160" s="154"/>
      <c r="CZ160" s="154"/>
      <c r="DA160" s="154"/>
      <c r="DB160" s="154"/>
      <c r="DC160" s="154"/>
      <c r="DD160" s="154"/>
      <c r="DE160" s="154"/>
      <c r="DF160" s="154"/>
      <c r="DG160" s="154"/>
      <c r="DH160" s="154"/>
      <c r="DI160" s="154"/>
      <c r="DJ160" s="154"/>
      <c r="DK160" s="154"/>
      <c r="DL160" s="154"/>
      <c r="DM160" s="154"/>
      <c r="DN160" s="154"/>
      <c r="DO160" s="154"/>
      <c r="DP160" s="154"/>
      <c r="DQ160" s="154"/>
      <c r="DR160" s="154"/>
      <c r="DS160" s="154"/>
      <c r="DT160" s="154"/>
      <c r="DU160" s="154"/>
      <c r="DV160" s="154"/>
      <c r="DW160" s="154"/>
      <c r="DX160" s="154"/>
      <c r="DY160" s="154"/>
      <c r="DZ160" s="154"/>
      <c r="EA160" s="154"/>
      <c r="EB160" s="154"/>
      <c r="EC160" s="154"/>
      <c r="ED160" s="154"/>
      <c r="EE160" s="154"/>
      <c r="EF160" s="154"/>
      <c r="EG160" s="154"/>
      <c r="EH160" s="154"/>
      <c r="EI160" s="154"/>
      <c r="EJ160" s="154"/>
      <c r="EK160" s="154"/>
      <c r="EL160" s="154"/>
      <c r="EM160" s="154"/>
      <c r="EN160" s="154"/>
      <c r="EO160" s="154"/>
      <c r="EP160" s="154"/>
      <c r="EQ160" s="154"/>
      <c r="ER160" s="154"/>
      <c r="ES160" s="154"/>
      <c r="ET160" s="154"/>
      <c r="EU160" s="154"/>
      <c r="EV160" s="154"/>
      <c r="EW160" s="154"/>
      <c r="EX160" s="154"/>
      <c r="EY160" s="154"/>
      <c r="EZ160" s="154"/>
      <c r="FA160" s="154"/>
      <c r="FB160" s="154"/>
      <c r="FC160" s="154"/>
      <c r="FD160" s="154"/>
      <c r="FE160" s="154"/>
      <c r="FF160" s="154"/>
      <c r="FG160" s="154"/>
      <c r="FH160" s="154"/>
      <c r="FI160" s="154"/>
      <c r="FJ160" s="154"/>
      <c r="FK160" s="154"/>
      <c r="FL160" s="154"/>
      <c r="FM160" s="154"/>
      <c r="FN160" s="154"/>
      <c r="FO160" s="154"/>
      <c r="FP160" s="154"/>
      <c r="FQ160" s="154"/>
      <c r="FR160" s="154"/>
      <c r="FS160" s="154"/>
      <c r="FT160" s="154"/>
      <c r="FU160" s="154"/>
      <c r="FV160" s="154"/>
      <c r="FW160" s="154"/>
      <c r="FX160" s="154"/>
      <c r="FY160" s="154"/>
      <c r="FZ160" s="154"/>
      <c r="GA160" s="154"/>
      <c r="GB160" s="154"/>
      <c r="GC160" s="154"/>
      <c r="GD160" s="154"/>
      <c r="GE160" s="154"/>
      <c r="GF160" s="154"/>
      <c r="GG160" s="154"/>
      <c r="GH160" s="154"/>
      <c r="GI160" s="154"/>
      <c r="GJ160" s="154"/>
      <c r="GK160" s="154"/>
      <c r="GL160" s="154"/>
      <c r="GM160" s="154"/>
      <c r="GN160" s="154"/>
      <c r="GO160" s="154"/>
      <c r="GP160" s="154"/>
      <c r="GQ160" s="154"/>
      <c r="GR160" s="154"/>
      <c r="GS160" s="154"/>
      <c r="GT160" s="154"/>
      <c r="GU160" s="154"/>
      <c r="GV160" s="154"/>
      <c r="GW160" s="154"/>
      <c r="GX160" s="154"/>
      <c r="GY160" s="154"/>
      <c r="GZ160" s="154"/>
      <c r="HA160" s="154"/>
      <c r="HB160" s="154"/>
      <c r="HC160" s="154"/>
      <c r="HD160" s="154"/>
      <c r="HE160" s="154"/>
      <c r="HF160" s="154"/>
      <c r="HG160" s="154"/>
      <c r="HH160" s="154"/>
      <c r="HI160" s="154"/>
      <c r="HJ160" s="154"/>
      <c r="HK160" s="154"/>
      <c r="HL160" s="154"/>
      <c r="HM160" s="154"/>
      <c r="HN160" s="154"/>
      <c r="HO160" s="154"/>
      <c r="HP160" s="154"/>
      <c r="HQ160" s="154"/>
      <c r="HR160" s="154"/>
      <c r="HS160" s="154"/>
      <c r="HT160" s="154"/>
      <c r="HU160" s="154"/>
      <c r="HV160" s="154"/>
      <c r="HW160" s="154"/>
      <c r="HX160" s="154"/>
      <c r="HY160" s="154"/>
      <c r="HZ160" s="154"/>
      <c r="IA160" s="154"/>
      <c r="IB160" s="154"/>
      <c r="IC160" s="154"/>
      <c r="ID160" s="154"/>
      <c r="IE160" s="154"/>
    </row>
    <row r="161" spans="1:240" s="10" customFormat="1" x14ac:dyDescent="0.25">
      <c r="A161" s="103"/>
      <c r="B161" s="155"/>
      <c r="C161" s="108"/>
      <c r="D161" s="103" t="s">
        <v>135</v>
      </c>
      <c r="E161" s="105"/>
      <c r="F161" s="99">
        <f>F160</f>
        <v>0.3</v>
      </c>
      <c r="G161" s="105"/>
      <c r="H161" s="105"/>
      <c r="I161" s="105"/>
      <c r="J161" s="105"/>
      <c r="K161" s="105"/>
      <c r="L161" s="105"/>
      <c r="M161" s="105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100"/>
      <c r="BS161" s="100"/>
      <c r="BT161" s="100"/>
      <c r="BU161" s="100"/>
      <c r="BV161" s="100"/>
      <c r="BW161" s="100"/>
      <c r="BX161" s="100"/>
      <c r="BY161" s="100"/>
      <c r="BZ161" s="100"/>
      <c r="CA161" s="100"/>
      <c r="CB161" s="100"/>
      <c r="CC161" s="100"/>
      <c r="CD161" s="100"/>
      <c r="CE161" s="100"/>
      <c r="CF161" s="100"/>
      <c r="CG161" s="100"/>
      <c r="CH161" s="100"/>
      <c r="CI161" s="100"/>
      <c r="CJ161" s="100"/>
      <c r="CK161" s="100"/>
      <c r="CL161" s="100"/>
      <c r="CM161" s="100"/>
      <c r="CN161" s="100"/>
      <c r="CO161" s="100"/>
      <c r="CP161" s="100"/>
      <c r="CQ161" s="100"/>
      <c r="CR161" s="100"/>
      <c r="CS161" s="100"/>
      <c r="CT161" s="100"/>
      <c r="CU161" s="100"/>
      <c r="CV161" s="100"/>
      <c r="CW161" s="100"/>
      <c r="CX161" s="100"/>
      <c r="CY161" s="100"/>
      <c r="CZ161" s="100"/>
      <c r="DA161" s="100"/>
      <c r="DB161" s="100"/>
      <c r="DC161" s="100"/>
      <c r="DD161" s="100"/>
      <c r="DE161" s="100"/>
      <c r="DF161" s="100"/>
      <c r="DG161" s="100"/>
      <c r="DH161" s="100"/>
      <c r="DI161" s="100"/>
      <c r="DJ161" s="100"/>
      <c r="DK161" s="100"/>
      <c r="DL161" s="100"/>
      <c r="DM161" s="100"/>
      <c r="DN161" s="100"/>
      <c r="DO161" s="100"/>
      <c r="DP161" s="100"/>
      <c r="DQ161" s="100"/>
      <c r="DR161" s="100"/>
      <c r="DS161" s="100"/>
      <c r="DT161" s="100"/>
      <c r="DU161" s="100"/>
      <c r="DV161" s="100"/>
      <c r="DW161" s="100"/>
      <c r="DX161" s="100"/>
      <c r="DY161" s="100"/>
      <c r="DZ161" s="100"/>
      <c r="EA161" s="100"/>
      <c r="EB161" s="100"/>
      <c r="EC161" s="100"/>
      <c r="ED161" s="100"/>
      <c r="EE161" s="100"/>
      <c r="EF161" s="100"/>
      <c r="EG161" s="100"/>
      <c r="EH161" s="100"/>
      <c r="EI161" s="100"/>
      <c r="EJ161" s="100"/>
      <c r="EK161" s="100"/>
      <c r="EL161" s="100"/>
      <c r="EM161" s="100"/>
      <c r="EN161" s="100"/>
      <c r="EO161" s="100"/>
      <c r="EP161" s="100"/>
      <c r="EQ161" s="100"/>
      <c r="ER161" s="100"/>
      <c r="ES161" s="100"/>
      <c r="ET161" s="100"/>
      <c r="EU161" s="100"/>
      <c r="EV161" s="100"/>
      <c r="EW161" s="100"/>
      <c r="EX161" s="100"/>
      <c r="EY161" s="100"/>
      <c r="EZ161" s="100"/>
      <c r="FA161" s="100"/>
      <c r="FB161" s="100"/>
      <c r="FC161" s="100"/>
      <c r="FD161" s="100"/>
      <c r="FE161" s="100"/>
      <c r="FF161" s="100"/>
      <c r="FG161" s="100"/>
      <c r="FH161" s="100"/>
      <c r="FI161" s="100"/>
      <c r="FJ161" s="100"/>
      <c r="FK161" s="100"/>
      <c r="FL161" s="100"/>
      <c r="FM161" s="100"/>
      <c r="FN161" s="100"/>
      <c r="FO161" s="100"/>
      <c r="FP161" s="100"/>
      <c r="FQ161" s="100"/>
      <c r="FR161" s="100"/>
      <c r="FS161" s="100"/>
      <c r="FT161" s="100"/>
      <c r="FU161" s="100"/>
      <c r="FV161" s="100"/>
      <c r="FW161" s="100"/>
      <c r="FX161" s="100"/>
      <c r="FY161" s="100"/>
      <c r="FZ161" s="100"/>
      <c r="GA161" s="100"/>
      <c r="GB161" s="100"/>
      <c r="GC161" s="100"/>
      <c r="GD161" s="100"/>
      <c r="GE161" s="100"/>
      <c r="GF161" s="100"/>
      <c r="GG161" s="100"/>
      <c r="GH161" s="100"/>
      <c r="GI161" s="100"/>
      <c r="GJ161" s="100"/>
      <c r="GK161" s="100"/>
      <c r="GL161" s="100"/>
      <c r="GM161" s="100"/>
      <c r="GN161" s="100"/>
      <c r="GO161" s="100"/>
      <c r="GP161" s="100"/>
      <c r="GQ161" s="100"/>
      <c r="GR161" s="100"/>
      <c r="GS161" s="100"/>
      <c r="GT161" s="100"/>
      <c r="GU161" s="100"/>
      <c r="GV161" s="100"/>
      <c r="GW161" s="100"/>
      <c r="GX161" s="100"/>
      <c r="GY161" s="100"/>
      <c r="GZ161" s="100"/>
      <c r="HA161" s="100"/>
      <c r="HB161" s="100"/>
      <c r="HC161" s="100"/>
      <c r="HD161" s="100"/>
      <c r="HE161" s="100"/>
      <c r="HF161" s="100"/>
      <c r="HG161" s="100"/>
      <c r="HH161" s="100"/>
      <c r="HI161" s="100"/>
      <c r="HJ161" s="100"/>
      <c r="HK161" s="100"/>
      <c r="HL161" s="100"/>
      <c r="HM161" s="100"/>
      <c r="HN161" s="100"/>
      <c r="HO161" s="100"/>
      <c r="HP161" s="100"/>
      <c r="HQ161" s="100"/>
      <c r="HR161" s="100"/>
      <c r="HS161" s="100"/>
      <c r="HT161" s="100"/>
      <c r="HU161" s="100"/>
      <c r="HV161" s="100"/>
      <c r="HW161" s="100"/>
      <c r="HX161" s="100"/>
      <c r="HY161" s="100"/>
      <c r="HZ161" s="100"/>
      <c r="IA161" s="100"/>
      <c r="IB161" s="100"/>
      <c r="IC161" s="100"/>
      <c r="ID161" s="100"/>
      <c r="IE161" s="100"/>
    </row>
    <row r="162" spans="1:240" s="7" customFormat="1" x14ac:dyDescent="0.25">
      <c r="A162" s="142"/>
      <c r="B162" s="104"/>
      <c r="C162" s="27" t="s">
        <v>24</v>
      </c>
      <c r="D162" s="12" t="s">
        <v>18</v>
      </c>
      <c r="E162" s="13">
        <v>0.89</v>
      </c>
      <c r="F162" s="105">
        <f>E162*F161</f>
        <v>0.26700000000000002</v>
      </c>
      <c r="G162" s="105"/>
      <c r="H162" s="105"/>
      <c r="I162" s="13"/>
      <c r="J162" s="13"/>
      <c r="K162" s="13"/>
      <c r="L162" s="13"/>
      <c r="M162" s="13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7"/>
      <c r="CF162" s="107"/>
      <c r="CG162" s="107"/>
      <c r="CH162" s="107"/>
      <c r="CI162" s="107"/>
      <c r="CJ162" s="107"/>
      <c r="CK162" s="107"/>
      <c r="CL162" s="107"/>
      <c r="CM162" s="107"/>
      <c r="CN162" s="107"/>
      <c r="CO162" s="107"/>
      <c r="CP162" s="107"/>
      <c r="CQ162" s="107"/>
      <c r="CR162" s="107"/>
      <c r="CS162" s="107"/>
      <c r="CT162" s="107"/>
      <c r="CU162" s="107"/>
      <c r="CV162" s="107"/>
      <c r="CW162" s="107"/>
      <c r="CX162" s="107"/>
      <c r="CY162" s="107"/>
      <c r="CZ162" s="107"/>
      <c r="DA162" s="107"/>
      <c r="DB162" s="107"/>
      <c r="DC162" s="107"/>
      <c r="DD162" s="107"/>
      <c r="DE162" s="107"/>
      <c r="DF162" s="107"/>
      <c r="DG162" s="107"/>
      <c r="DH162" s="107"/>
      <c r="DI162" s="107"/>
      <c r="DJ162" s="107"/>
      <c r="DK162" s="107"/>
      <c r="DL162" s="107"/>
      <c r="DM162" s="107"/>
      <c r="DN162" s="107"/>
      <c r="DO162" s="107"/>
      <c r="DP162" s="107"/>
      <c r="DQ162" s="107"/>
      <c r="DR162" s="107"/>
      <c r="DS162" s="107"/>
      <c r="DT162" s="107"/>
      <c r="DU162" s="107"/>
      <c r="DV162" s="107"/>
      <c r="DW162" s="107"/>
      <c r="DX162" s="107"/>
      <c r="DY162" s="107"/>
      <c r="DZ162" s="107"/>
      <c r="EA162" s="107"/>
      <c r="EB162" s="107"/>
      <c r="EC162" s="107"/>
      <c r="ED162" s="107"/>
      <c r="EE162" s="107"/>
      <c r="EF162" s="107"/>
      <c r="EG162" s="107"/>
      <c r="EH162" s="107"/>
      <c r="EI162" s="107"/>
      <c r="EJ162" s="107"/>
      <c r="EK162" s="107"/>
      <c r="EL162" s="107"/>
      <c r="EM162" s="107"/>
      <c r="EN162" s="107"/>
      <c r="EO162" s="107"/>
      <c r="EP162" s="107"/>
      <c r="EQ162" s="107"/>
      <c r="ER162" s="107"/>
      <c r="ES162" s="107"/>
      <c r="ET162" s="107"/>
      <c r="EU162" s="107"/>
      <c r="EV162" s="107"/>
      <c r="EW162" s="107"/>
      <c r="EX162" s="107"/>
      <c r="EY162" s="107"/>
      <c r="EZ162" s="107"/>
      <c r="FA162" s="107"/>
      <c r="FB162" s="107"/>
      <c r="FC162" s="107"/>
      <c r="FD162" s="107"/>
      <c r="FE162" s="107"/>
      <c r="FF162" s="107"/>
      <c r="FG162" s="107"/>
      <c r="FH162" s="107"/>
      <c r="FI162" s="107"/>
      <c r="FJ162" s="107"/>
      <c r="FK162" s="107"/>
      <c r="FL162" s="107"/>
      <c r="FM162" s="107"/>
      <c r="FN162" s="107"/>
      <c r="FO162" s="107"/>
      <c r="FP162" s="107"/>
      <c r="FQ162" s="107"/>
      <c r="FR162" s="107"/>
      <c r="FS162" s="107"/>
      <c r="FT162" s="107"/>
      <c r="FU162" s="107"/>
      <c r="FV162" s="107"/>
      <c r="FW162" s="107"/>
      <c r="FX162" s="107"/>
      <c r="FY162" s="107"/>
      <c r="FZ162" s="107"/>
      <c r="GA162" s="107"/>
      <c r="GB162" s="107"/>
      <c r="GC162" s="107"/>
      <c r="GD162" s="107"/>
      <c r="GE162" s="107"/>
      <c r="GF162" s="107"/>
      <c r="GG162" s="107"/>
      <c r="GH162" s="107"/>
      <c r="GI162" s="107"/>
      <c r="GJ162" s="107"/>
      <c r="GK162" s="107"/>
      <c r="GL162" s="107"/>
      <c r="GM162" s="107"/>
      <c r="GN162" s="107"/>
      <c r="GO162" s="107"/>
      <c r="GP162" s="107"/>
      <c r="GQ162" s="107"/>
      <c r="GR162" s="107"/>
      <c r="GS162" s="107"/>
      <c r="GT162" s="107"/>
      <c r="GU162" s="107"/>
      <c r="GV162" s="107"/>
      <c r="GW162" s="107"/>
      <c r="GX162" s="107"/>
      <c r="GY162" s="107"/>
      <c r="GZ162" s="107"/>
      <c r="HA162" s="107"/>
      <c r="HB162" s="107"/>
      <c r="HC162" s="107"/>
      <c r="HD162" s="107"/>
      <c r="HE162" s="107"/>
      <c r="HF162" s="107"/>
      <c r="HG162" s="107"/>
      <c r="HH162" s="107"/>
      <c r="HI162" s="107"/>
      <c r="HJ162" s="107"/>
      <c r="HK162" s="107"/>
      <c r="HL162" s="107"/>
      <c r="HM162" s="107"/>
      <c r="HN162" s="107"/>
      <c r="HO162" s="107"/>
      <c r="HP162" s="107"/>
      <c r="HQ162" s="107"/>
      <c r="HR162" s="107"/>
      <c r="HS162" s="107"/>
      <c r="HT162" s="107"/>
      <c r="HU162" s="107"/>
      <c r="HV162" s="107"/>
      <c r="HW162" s="107"/>
      <c r="HX162" s="107"/>
      <c r="HY162" s="107"/>
      <c r="HZ162" s="107"/>
      <c r="IA162" s="107"/>
      <c r="IB162" s="107"/>
      <c r="IC162" s="107"/>
      <c r="ID162" s="107"/>
      <c r="IE162" s="107"/>
    </row>
    <row r="163" spans="1:240" s="7" customFormat="1" x14ac:dyDescent="0.25">
      <c r="A163" s="103"/>
      <c r="B163" s="157"/>
      <c r="C163" s="140" t="s">
        <v>22</v>
      </c>
      <c r="D163" s="14" t="s">
        <v>0</v>
      </c>
      <c r="E163" s="13">
        <v>0.37</v>
      </c>
      <c r="F163" s="24">
        <f>E163*F161</f>
        <v>0.111</v>
      </c>
      <c r="G163" s="13"/>
      <c r="H163" s="13"/>
      <c r="I163" s="13"/>
      <c r="J163" s="13"/>
      <c r="K163" s="13"/>
      <c r="L163" s="13"/>
      <c r="M163" s="13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  <c r="BP163" s="107"/>
      <c r="BQ163" s="107"/>
      <c r="BR163" s="107"/>
      <c r="BS163" s="107"/>
      <c r="BT163" s="107"/>
      <c r="BU163" s="107"/>
      <c r="BV163" s="107"/>
      <c r="BW163" s="107"/>
      <c r="BX163" s="107"/>
      <c r="BY163" s="107"/>
      <c r="BZ163" s="107"/>
      <c r="CA163" s="107"/>
      <c r="CB163" s="107"/>
      <c r="CC163" s="107"/>
      <c r="CD163" s="107"/>
      <c r="CE163" s="107"/>
      <c r="CF163" s="107"/>
      <c r="CG163" s="107"/>
      <c r="CH163" s="107"/>
      <c r="CI163" s="107"/>
      <c r="CJ163" s="107"/>
      <c r="CK163" s="107"/>
      <c r="CL163" s="107"/>
      <c r="CM163" s="107"/>
      <c r="CN163" s="107"/>
      <c r="CO163" s="107"/>
      <c r="CP163" s="107"/>
      <c r="CQ163" s="107"/>
      <c r="CR163" s="107"/>
      <c r="CS163" s="107"/>
      <c r="CT163" s="107"/>
      <c r="CU163" s="107"/>
      <c r="CV163" s="107"/>
      <c r="CW163" s="107"/>
      <c r="CX163" s="107"/>
      <c r="CY163" s="107"/>
      <c r="CZ163" s="107"/>
      <c r="DA163" s="107"/>
      <c r="DB163" s="107"/>
      <c r="DC163" s="107"/>
      <c r="DD163" s="107"/>
      <c r="DE163" s="107"/>
      <c r="DF163" s="107"/>
      <c r="DG163" s="107"/>
      <c r="DH163" s="107"/>
      <c r="DI163" s="107"/>
      <c r="DJ163" s="107"/>
      <c r="DK163" s="107"/>
      <c r="DL163" s="107"/>
      <c r="DM163" s="107"/>
      <c r="DN163" s="107"/>
      <c r="DO163" s="107"/>
      <c r="DP163" s="107"/>
      <c r="DQ163" s="107"/>
      <c r="DR163" s="107"/>
      <c r="DS163" s="107"/>
      <c r="DT163" s="107"/>
      <c r="DU163" s="107"/>
      <c r="DV163" s="107"/>
      <c r="DW163" s="107"/>
      <c r="DX163" s="107"/>
      <c r="DY163" s="107"/>
      <c r="DZ163" s="107"/>
      <c r="EA163" s="107"/>
      <c r="EB163" s="107"/>
      <c r="EC163" s="107"/>
      <c r="ED163" s="107"/>
      <c r="EE163" s="107"/>
      <c r="EF163" s="107"/>
      <c r="EG163" s="107"/>
      <c r="EH163" s="107"/>
      <c r="EI163" s="107"/>
      <c r="EJ163" s="107"/>
      <c r="EK163" s="107"/>
      <c r="EL163" s="107"/>
      <c r="EM163" s="107"/>
      <c r="EN163" s="107"/>
      <c r="EO163" s="107"/>
      <c r="EP163" s="107"/>
      <c r="EQ163" s="107"/>
      <c r="ER163" s="107"/>
      <c r="ES163" s="107"/>
      <c r="ET163" s="107"/>
      <c r="EU163" s="107"/>
      <c r="EV163" s="107"/>
      <c r="EW163" s="107"/>
      <c r="EX163" s="107"/>
      <c r="EY163" s="107"/>
      <c r="EZ163" s="107"/>
      <c r="FA163" s="107"/>
      <c r="FB163" s="107"/>
      <c r="FC163" s="107"/>
      <c r="FD163" s="107"/>
      <c r="FE163" s="107"/>
      <c r="FF163" s="107"/>
      <c r="FG163" s="107"/>
      <c r="FH163" s="107"/>
      <c r="FI163" s="107"/>
      <c r="FJ163" s="107"/>
      <c r="FK163" s="107"/>
      <c r="FL163" s="107"/>
      <c r="FM163" s="107"/>
      <c r="FN163" s="107"/>
      <c r="FO163" s="107"/>
      <c r="FP163" s="107"/>
      <c r="FQ163" s="107"/>
      <c r="FR163" s="107"/>
      <c r="FS163" s="107"/>
      <c r="FT163" s="107"/>
      <c r="FU163" s="107"/>
      <c r="FV163" s="107"/>
      <c r="FW163" s="107"/>
      <c r="FX163" s="107"/>
      <c r="FY163" s="107"/>
      <c r="FZ163" s="107"/>
      <c r="GA163" s="107"/>
      <c r="GB163" s="107"/>
      <c r="GC163" s="107"/>
      <c r="GD163" s="107"/>
      <c r="GE163" s="107"/>
      <c r="GF163" s="107"/>
      <c r="GG163" s="107"/>
      <c r="GH163" s="107"/>
      <c r="GI163" s="107"/>
      <c r="GJ163" s="107"/>
      <c r="GK163" s="107"/>
      <c r="GL163" s="107"/>
      <c r="GM163" s="107"/>
      <c r="GN163" s="107"/>
      <c r="GO163" s="107"/>
      <c r="GP163" s="107"/>
      <c r="GQ163" s="107"/>
      <c r="GR163" s="107"/>
      <c r="GS163" s="107"/>
      <c r="GT163" s="107"/>
      <c r="GU163" s="107"/>
      <c r="GV163" s="107"/>
      <c r="GW163" s="107"/>
      <c r="GX163" s="107"/>
      <c r="GY163" s="107"/>
      <c r="GZ163" s="107"/>
      <c r="HA163" s="107"/>
      <c r="HB163" s="107"/>
      <c r="HC163" s="107"/>
      <c r="HD163" s="107"/>
      <c r="HE163" s="107"/>
      <c r="HF163" s="107"/>
      <c r="HG163" s="107"/>
      <c r="HH163" s="107"/>
      <c r="HI163" s="107"/>
      <c r="HJ163" s="107"/>
      <c r="HK163" s="107"/>
      <c r="HL163" s="107"/>
      <c r="HM163" s="107"/>
      <c r="HN163" s="107"/>
      <c r="HO163" s="107"/>
      <c r="HP163" s="107"/>
      <c r="HQ163" s="107"/>
      <c r="HR163" s="107"/>
      <c r="HS163" s="107"/>
      <c r="HT163" s="107"/>
      <c r="HU163" s="107"/>
      <c r="HV163" s="107"/>
      <c r="HW163" s="107"/>
      <c r="HX163" s="107"/>
      <c r="HY163" s="107"/>
      <c r="HZ163" s="107"/>
      <c r="IA163" s="107"/>
      <c r="IB163" s="107"/>
      <c r="IC163" s="107"/>
      <c r="ID163" s="107"/>
      <c r="IE163" s="107"/>
    </row>
    <row r="164" spans="1:240" s="7" customFormat="1" x14ac:dyDescent="0.25">
      <c r="A164" s="112"/>
      <c r="B164" s="104" t="s">
        <v>122</v>
      </c>
      <c r="C164" s="143" t="s">
        <v>123</v>
      </c>
      <c r="D164" s="103" t="s">
        <v>17</v>
      </c>
      <c r="E164" s="13">
        <v>1.1499999999999999</v>
      </c>
      <c r="F164" s="18">
        <f>E164*F161</f>
        <v>0.34499999999999997</v>
      </c>
      <c r="G164" s="9"/>
      <c r="H164" s="105"/>
      <c r="I164" s="105"/>
      <c r="J164" s="105"/>
      <c r="K164" s="105"/>
      <c r="L164" s="105"/>
      <c r="M164" s="105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/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07"/>
      <c r="DJ164" s="107"/>
      <c r="DK164" s="107"/>
      <c r="DL164" s="107"/>
      <c r="DM164" s="107"/>
      <c r="DN164" s="107"/>
      <c r="DO164" s="107"/>
      <c r="DP164" s="107"/>
      <c r="DQ164" s="107"/>
      <c r="DR164" s="107"/>
      <c r="DS164" s="107"/>
      <c r="DT164" s="107"/>
      <c r="DU164" s="107"/>
      <c r="DV164" s="107"/>
      <c r="DW164" s="107"/>
      <c r="DX164" s="107"/>
      <c r="DY164" s="107"/>
      <c r="DZ164" s="107"/>
      <c r="EA164" s="107"/>
      <c r="EB164" s="107"/>
      <c r="EC164" s="107"/>
      <c r="ED164" s="107"/>
      <c r="EE164" s="107"/>
      <c r="EF164" s="107"/>
      <c r="EG164" s="107"/>
      <c r="EH164" s="107"/>
      <c r="EI164" s="107"/>
      <c r="EJ164" s="107"/>
      <c r="EK164" s="107"/>
      <c r="EL164" s="107"/>
      <c r="EM164" s="107"/>
      <c r="EN164" s="107"/>
      <c r="EO164" s="107"/>
      <c r="EP164" s="107"/>
      <c r="EQ164" s="107"/>
      <c r="ER164" s="107"/>
      <c r="ES164" s="107"/>
      <c r="ET164" s="107"/>
      <c r="EU164" s="107"/>
      <c r="EV164" s="107"/>
      <c r="EW164" s="107"/>
      <c r="EX164" s="107"/>
      <c r="EY164" s="107"/>
      <c r="EZ164" s="107"/>
      <c r="FA164" s="107"/>
      <c r="FB164" s="107"/>
      <c r="FC164" s="107"/>
      <c r="FD164" s="107"/>
      <c r="FE164" s="107"/>
      <c r="FF164" s="107"/>
      <c r="FG164" s="107"/>
      <c r="FH164" s="107"/>
      <c r="FI164" s="107"/>
      <c r="FJ164" s="107"/>
      <c r="FK164" s="107"/>
      <c r="FL164" s="107"/>
      <c r="FM164" s="107"/>
      <c r="FN164" s="107"/>
      <c r="FO164" s="107"/>
      <c r="FP164" s="107"/>
      <c r="FQ164" s="107"/>
      <c r="FR164" s="107"/>
      <c r="FS164" s="107"/>
      <c r="FT164" s="107"/>
      <c r="FU164" s="107"/>
      <c r="FV164" s="107"/>
      <c r="FW164" s="107"/>
      <c r="FX164" s="107"/>
      <c r="FY164" s="107"/>
      <c r="FZ164" s="107"/>
      <c r="GA164" s="107"/>
      <c r="GB164" s="107"/>
      <c r="GC164" s="107"/>
      <c r="GD164" s="107"/>
      <c r="GE164" s="107"/>
      <c r="GF164" s="107"/>
      <c r="GG164" s="107"/>
      <c r="GH164" s="107"/>
      <c r="GI164" s="107"/>
      <c r="GJ164" s="107"/>
      <c r="GK164" s="107"/>
      <c r="GL164" s="107"/>
      <c r="GM164" s="107"/>
      <c r="GN164" s="107"/>
      <c r="GO164" s="107"/>
      <c r="GP164" s="107"/>
      <c r="GQ164" s="107"/>
      <c r="GR164" s="107"/>
      <c r="GS164" s="107"/>
      <c r="GT164" s="107"/>
      <c r="GU164" s="107"/>
      <c r="GV164" s="107"/>
      <c r="GW164" s="107"/>
      <c r="GX164" s="107"/>
      <c r="GY164" s="107"/>
      <c r="GZ164" s="107"/>
      <c r="HA164" s="107"/>
      <c r="HB164" s="107"/>
      <c r="HC164" s="107"/>
      <c r="HD164" s="107"/>
      <c r="HE164" s="107"/>
      <c r="HF164" s="107"/>
      <c r="HG164" s="107"/>
      <c r="HH164" s="107"/>
      <c r="HI164" s="107"/>
      <c r="HJ164" s="107"/>
      <c r="HK164" s="107"/>
      <c r="HL164" s="107"/>
      <c r="HM164" s="107"/>
      <c r="HN164" s="107"/>
      <c r="HO164" s="107"/>
      <c r="HP164" s="107"/>
      <c r="HQ164" s="107"/>
      <c r="HR164" s="107"/>
      <c r="HS164" s="107"/>
      <c r="HT164" s="107"/>
      <c r="HU164" s="107"/>
      <c r="HV164" s="107"/>
      <c r="HW164" s="107"/>
      <c r="HX164" s="107"/>
      <c r="HY164" s="107"/>
      <c r="HZ164" s="107"/>
      <c r="IA164" s="107"/>
      <c r="IB164" s="107"/>
      <c r="IC164" s="107"/>
      <c r="ID164" s="107"/>
      <c r="IE164" s="107"/>
    </row>
    <row r="165" spans="1:240" s="7" customFormat="1" x14ac:dyDescent="0.25">
      <c r="A165" s="142"/>
      <c r="B165" s="15"/>
      <c r="C165" s="140" t="s">
        <v>129</v>
      </c>
      <c r="D165" s="14" t="s">
        <v>0</v>
      </c>
      <c r="E165" s="13">
        <v>0.02</v>
      </c>
      <c r="F165" s="13">
        <f>E165*F161</f>
        <v>6.0000000000000001E-3</v>
      </c>
      <c r="G165" s="9"/>
      <c r="H165" s="9"/>
      <c r="I165" s="9"/>
      <c r="J165" s="9"/>
      <c r="K165" s="13"/>
      <c r="L165" s="13"/>
      <c r="M165" s="13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107"/>
      <c r="BD165" s="107"/>
      <c r="BE165" s="107"/>
      <c r="BF165" s="107"/>
      <c r="BG165" s="107"/>
      <c r="BH165" s="107"/>
      <c r="BI165" s="107"/>
      <c r="BJ165" s="107"/>
      <c r="BK165" s="107"/>
      <c r="BL165" s="107"/>
      <c r="BM165" s="107"/>
      <c r="BN165" s="107"/>
      <c r="BO165" s="107"/>
      <c r="BP165" s="107"/>
      <c r="BQ165" s="107"/>
      <c r="BR165" s="107"/>
      <c r="BS165" s="107"/>
      <c r="BT165" s="107"/>
      <c r="BU165" s="107"/>
      <c r="BV165" s="107"/>
      <c r="BW165" s="107"/>
      <c r="BX165" s="107"/>
      <c r="BY165" s="107"/>
      <c r="BZ165" s="107"/>
      <c r="CA165" s="107"/>
      <c r="CB165" s="107"/>
      <c r="CC165" s="107"/>
      <c r="CD165" s="107"/>
      <c r="CE165" s="107"/>
      <c r="CF165" s="107"/>
      <c r="CG165" s="107"/>
      <c r="CH165" s="107"/>
      <c r="CI165" s="107"/>
      <c r="CJ165" s="107"/>
      <c r="CK165" s="107"/>
      <c r="CL165" s="107"/>
      <c r="CM165" s="107"/>
      <c r="CN165" s="107"/>
      <c r="CO165" s="107"/>
      <c r="CP165" s="107"/>
      <c r="CQ165" s="107"/>
      <c r="CR165" s="107"/>
      <c r="CS165" s="107"/>
      <c r="CT165" s="107"/>
      <c r="CU165" s="107"/>
      <c r="CV165" s="107"/>
      <c r="CW165" s="107"/>
      <c r="CX165" s="107"/>
      <c r="CY165" s="107"/>
      <c r="CZ165" s="107"/>
      <c r="DA165" s="107"/>
      <c r="DB165" s="107"/>
      <c r="DC165" s="107"/>
      <c r="DD165" s="107"/>
      <c r="DE165" s="107"/>
      <c r="DF165" s="107"/>
      <c r="DG165" s="107"/>
      <c r="DH165" s="107"/>
      <c r="DI165" s="107"/>
      <c r="DJ165" s="107"/>
      <c r="DK165" s="107"/>
      <c r="DL165" s="107"/>
      <c r="DM165" s="107"/>
      <c r="DN165" s="107"/>
      <c r="DO165" s="107"/>
      <c r="DP165" s="107"/>
      <c r="DQ165" s="107"/>
      <c r="DR165" s="107"/>
      <c r="DS165" s="107"/>
      <c r="DT165" s="107"/>
      <c r="DU165" s="107"/>
      <c r="DV165" s="107"/>
      <c r="DW165" s="107"/>
      <c r="DX165" s="107"/>
      <c r="DY165" s="107"/>
      <c r="DZ165" s="107"/>
      <c r="EA165" s="107"/>
      <c r="EB165" s="107"/>
      <c r="EC165" s="107"/>
      <c r="ED165" s="107"/>
      <c r="EE165" s="107"/>
      <c r="EF165" s="107"/>
      <c r="EG165" s="107"/>
      <c r="EH165" s="107"/>
      <c r="EI165" s="107"/>
      <c r="EJ165" s="107"/>
      <c r="EK165" s="107"/>
      <c r="EL165" s="107"/>
      <c r="EM165" s="107"/>
      <c r="EN165" s="107"/>
      <c r="EO165" s="107"/>
      <c r="EP165" s="107"/>
      <c r="EQ165" s="107"/>
      <c r="ER165" s="107"/>
      <c r="ES165" s="107"/>
      <c r="ET165" s="107"/>
      <c r="EU165" s="107"/>
      <c r="EV165" s="107"/>
      <c r="EW165" s="107"/>
      <c r="EX165" s="107"/>
      <c r="EY165" s="107"/>
      <c r="EZ165" s="107"/>
      <c r="FA165" s="107"/>
      <c r="FB165" s="107"/>
      <c r="FC165" s="107"/>
      <c r="FD165" s="107"/>
      <c r="FE165" s="107"/>
      <c r="FF165" s="107"/>
      <c r="FG165" s="107"/>
      <c r="FH165" s="107"/>
      <c r="FI165" s="107"/>
      <c r="FJ165" s="107"/>
      <c r="FK165" s="107"/>
      <c r="FL165" s="107"/>
      <c r="FM165" s="107"/>
      <c r="FN165" s="107"/>
      <c r="FO165" s="107"/>
      <c r="FP165" s="107"/>
      <c r="FQ165" s="107"/>
      <c r="FR165" s="107"/>
      <c r="FS165" s="107"/>
      <c r="FT165" s="107"/>
      <c r="FU165" s="107"/>
      <c r="FV165" s="107"/>
      <c r="FW165" s="107"/>
      <c r="FX165" s="107"/>
      <c r="FY165" s="107"/>
      <c r="FZ165" s="107"/>
      <c r="GA165" s="107"/>
      <c r="GB165" s="107"/>
      <c r="GC165" s="107"/>
      <c r="GD165" s="107"/>
      <c r="GE165" s="107"/>
      <c r="GF165" s="107"/>
      <c r="GG165" s="107"/>
      <c r="GH165" s="107"/>
      <c r="GI165" s="107"/>
      <c r="GJ165" s="107"/>
      <c r="GK165" s="107"/>
      <c r="GL165" s="107"/>
      <c r="GM165" s="107"/>
      <c r="GN165" s="107"/>
      <c r="GO165" s="107"/>
      <c r="GP165" s="107"/>
      <c r="GQ165" s="107"/>
      <c r="GR165" s="107"/>
      <c r="GS165" s="107"/>
      <c r="GT165" s="107"/>
      <c r="GU165" s="107"/>
      <c r="GV165" s="107"/>
      <c r="GW165" s="107"/>
      <c r="GX165" s="107"/>
      <c r="GY165" s="107"/>
      <c r="GZ165" s="107"/>
      <c r="HA165" s="107"/>
      <c r="HB165" s="107"/>
      <c r="HC165" s="107"/>
      <c r="HD165" s="107"/>
      <c r="HE165" s="107"/>
      <c r="HF165" s="107"/>
      <c r="HG165" s="107"/>
      <c r="HH165" s="107"/>
      <c r="HI165" s="107"/>
      <c r="HJ165" s="107"/>
      <c r="HK165" s="107"/>
      <c r="HL165" s="107"/>
      <c r="HM165" s="107"/>
      <c r="HN165" s="107"/>
      <c r="HO165" s="107"/>
      <c r="HP165" s="107"/>
      <c r="HQ165" s="107"/>
      <c r="HR165" s="107"/>
      <c r="HS165" s="107"/>
      <c r="HT165" s="107"/>
      <c r="HU165" s="107"/>
      <c r="HV165" s="107"/>
      <c r="HW165" s="107"/>
      <c r="HX165" s="107"/>
      <c r="HY165" s="107"/>
      <c r="HZ165" s="107"/>
      <c r="IA165" s="107"/>
      <c r="IB165" s="107"/>
      <c r="IC165" s="107"/>
      <c r="ID165" s="107"/>
      <c r="IE165" s="107"/>
    </row>
    <row r="166" spans="1:240" s="10" customFormat="1" x14ac:dyDescent="0.25">
      <c r="A166" s="103"/>
      <c r="B166" s="104"/>
      <c r="C166" s="108"/>
      <c r="D166" s="103"/>
      <c r="E166" s="13"/>
      <c r="F166" s="18"/>
      <c r="G166" s="9"/>
      <c r="H166" s="105"/>
      <c r="I166" s="105"/>
      <c r="J166" s="105"/>
      <c r="K166" s="105"/>
      <c r="L166" s="105"/>
      <c r="M166" s="105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100"/>
      <c r="BS166" s="100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/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100"/>
      <c r="CS166" s="100"/>
      <c r="CT166" s="100"/>
      <c r="CU166" s="100"/>
      <c r="CV166" s="100"/>
      <c r="CW166" s="100"/>
      <c r="CX166" s="100"/>
      <c r="CY166" s="100"/>
      <c r="CZ166" s="100"/>
      <c r="DA166" s="100"/>
      <c r="DB166" s="100"/>
      <c r="DC166" s="100"/>
      <c r="DD166" s="100"/>
      <c r="DE166" s="100"/>
      <c r="DF166" s="100"/>
      <c r="DG166" s="100"/>
      <c r="DH166" s="100"/>
      <c r="DI166" s="100"/>
      <c r="DJ166" s="100"/>
      <c r="DK166" s="100"/>
      <c r="DL166" s="100"/>
      <c r="DM166" s="100"/>
      <c r="DN166" s="100"/>
      <c r="DO166" s="100"/>
      <c r="DP166" s="100"/>
      <c r="DQ166" s="100"/>
      <c r="DR166" s="100"/>
      <c r="DS166" s="100"/>
      <c r="DT166" s="100"/>
      <c r="DU166" s="100"/>
      <c r="DV166" s="100"/>
      <c r="DW166" s="100"/>
      <c r="DX166" s="100"/>
      <c r="DY166" s="100"/>
      <c r="DZ166" s="100"/>
      <c r="EA166" s="100"/>
      <c r="EB166" s="100"/>
      <c r="EC166" s="100"/>
      <c r="ED166" s="100"/>
      <c r="EE166" s="100"/>
      <c r="EF166" s="100"/>
      <c r="EG166" s="100"/>
      <c r="EH166" s="100"/>
      <c r="EI166" s="100"/>
      <c r="EJ166" s="100"/>
      <c r="EK166" s="100"/>
      <c r="EL166" s="100"/>
      <c r="EM166" s="100"/>
      <c r="EN166" s="100"/>
      <c r="EO166" s="100"/>
      <c r="EP166" s="100"/>
      <c r="EQ166" s="100"/>
      <c r="ER166" s="100"/>
      <c r="ES166" s="100"/>
      <c r="ET166" s="100"/>
      <c r="EU166" s="100"/>
      <c r="EV166" s="100"/>
      <c r="EW166" s="100"/>
      <c r="EX166" s="100"/>
      <c r="EY166" s="100"/>
      <c r="EZ166" s="100"/>
      <c r="FA166" s="100"/>
      <c r="FB166" s="100"/>
      <c r="FC166" s="100"/>
      <c r="FD166" s="100"/>
      <c r="FE166" s="100"/>
      <c r="FF166" s="100"/>
      <c r="FG166" s="100"/>
      <c r="FH166" s="100"/>
      <c r="FI166" s="100"/>
      <c r="FJ166" s="100"/>
      <c r="FK166" s="100"/>
      <c r="FL166" s="100"/>
      <c r="FM166" s="100"/>
      <c r="FN166" s="100"/>
      <c r="FO166" s="100"/>
      <c r="FP166" s="100"/>
      <c r="FQ166" s="100"/>
      <c r="FR166" s="100"/>
      <c r="FS166" s="100"/>
      <c r="FT166" s="100"/>
      <c r="FU166" s="100"/>
      <c r="FV166" s="100"/>
      <c r="FW166" s="100"/>
      <c r="FX166" s="100"/>
      <c r="FY166" s="100"/>
      <c r="FZ166" s="100"/>
      <c r="GA166" s="100"/>
      <c r="GB166" s="100"/>
      <c r="GC166" s="100"/>
      <c r="GD166" s="100"/>
      <c r="GE166" s="100"/>
      <c r="GF166" s="100"/>
      <c r="GG166" s="100"/>
      <c r="GH166" s="100"/>
      <c r="GI166" s="100"/>
      <c r="GJ166" s="100"/>
      <c r="GK166" s="100"/>
      <c r="GL166" s="100"/>
      <c r="GM166" s="100"/>
      <c r="GN166" s="100"/>
      <c r="GO166" s="100"/>
      <c r="GP166" s="100"/>
      <c r="GQ166" s="100"/>
      <c r="GR166" s="100"/>
      <c r="GS166" s="100"/>
      <c r="GT166" s="100"/>
      <c r="GU166" s="100"/>
      <c r="GV166" s="100"/>
      <c r="GW166" s="100"/>
      <c r="GX166" s="100"/>
      <c r="GY166" s="100"/>
      <c r="GZ166" s="100"/>
      <c r="HA166" s="100"/>
      <c r="HB166" s="100"/>
      <c r="HC166" s="100"/>
      <c r="HD166" s="100"/>
      <c r="HE166" s="100"/>
      <c r="HF166" s="100"/>
      <c r="HG166" s="100"/>
      <c r="HH166" s="100"/>
      <c r="HI166" s="100"/>
      <c r="HJ166" s="100"/>
      <c r="HK166" s="100"/>
      <c r="HL166" s="100"/>
      <c r="HM166" s="100"/>
      <c r="HN166" s="100"/>
      <c r="HO166" s="100"/>
      <c r="HP166" s="100"/>
      <c r="HQ166" s="100"/>
      <c r="HR166" s="100"/>
      <c r="HS166" s="100"/>
      <c r="HT166" s="100"/>
      <c r="HU166" s="100"/>
      <c r="HV166" s="100"/>
      <c r="HW166" s="100"/>
      <c r="HX166" s="100"/>
      <c r="HY166" s="100"/>
      <c r="HZ166" s="100"/>
      <c r="IA166" s="100"/>
      <c r="IB166" s="100"/>
      <c r="IC166" s="100"/>
      <c r="ID166" s="100"/>
      <c r="IE166" s="100"/>
    </row>
    <row r="167" spans="1:240" s="7" customFormat="1" x14ac:dyDescent="0.25">
      <c r="A167" s="132">
        <v>19</v>
      </c>
      <c r="B167" s="150" t="s">
        <v>136</v>
      </c>
      <c r="C167" s="156" t="s">
        <v>137</v>
      </c>
      <c r="D167" s="132" t="s">
        <v>132</v>
      </c>
      <c r="E167" s="158"/>
      <c r="F167" s="55">
        <f>3.9*1</f>
        <v>3.9</v>
      </c>
      <c r="G167" s="55"/>
      <c r="H167" s="55"/>
      <c r="I167" s="55"/>
      <c r="J167" s="55"/>
      <c r="K167" s="55"/>
      <c r="L167" s="159"/>
      <c r="M167" s="55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/>
      <c r="GE167" s="37"/>
      <c r="GF167" s="37"/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  <c r="GV167" s="37"/>
      <c r="GW167" s="37"/>
      <c r="GX167" s="37"/>
      <c r="GY167" s="37"/>
      <c r="GZ167" s="37"/>
      <c r="HA167" s="37"/>
      <c r="HB167" s="37"/>
      <c r="HC167" s="37"/>
      <c r="HD167" s="37"/>
      <c r="HE167" s="37"/>
      <c r="HF167" s="37"/>
      <c r="HG167" s="37"/>
      <c r="HH167" s="37"/>
      <c r="HI167" s="37"/>
      <c r="HJ167" s="37"/>
      <c r="HK167" s="37"/>
      <c r="HL167" s="37"/>
      <c r="HM167" s="37"/>
      <c r="HN167" s="37"/>
      <c r="HO167" s="37"/>
      <c r="HP167" s="37"/>
      <c r="HQ167" s="37"/>
      <c r="HR167" s="37"/>
      <c r="HS167" s="37"/>
      <c r="HT167" s="37"/>
      <c r="HU167" s="37"/>
      <c r="HV167" s="37"/>
      <c r="HW167" s="37"/>
      <c r="HX167" s="37"/>
      <c r="HY167" s="37"/>
      <c r="HZ167" s="37"/>
      <c r="IA167" s="37"/>
      <c r="IB167" s="37"/>
      <c r="IC167" s="37"/>
      <c r="ID167" s="37"/>
      <c r="IE167" s="37"/>
    </row>
    <row r="168" spans="1:240" s="10" customFormat="1" x14ac:dyDescent="0.25">
      <c r="A168" s="14"/>
      <c r="B168" s="15"/>
      <c r="C168" s="16"/>
      <c r="D168" s="14" t="s">
        <v>86</v>
      </c>
      <c r="E168" s="160"/>
      <c r="F168" s="42">
        <f>F167/100</f>
        <v>3.9E-2</v>
      </c>
      <c r="G168" s="13"/>
      <c r="H168" s="13"/>
      <c r="I168" s="13"/>
      <c r="J168" s="13"/>
      <c r="K168" s="13"/>
      <c r="L168" s="109"/>
      <c r="M168" s="13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</row>
    <row r="169" spans="1:240" s="7" customFormat="1" x14ac:dyDescent="0.25">
      <c r="A169" s="132"/>
      <c r="B169" s="15"/>
      <c r="C169" s="27" t="s">
        <v>24</v>
      </c>
      <c r="D169" s="12" t="s">
        <v>18</v>
      </c>
      <c r="E169" s="13">
        <v>660</v>
      </c>
      <c r="F169" s="13">
        <f>F168*E169</f>
        <v>25.74</v>
      </c>
      <c r="G169" s="13"/>
      <c r="H169" s="13"/>
      <c r="I169" s="9"/>
      <c r="J169" s="13"/>
      <c r="K169" s="13"/>
      <c r="L169" s="13"/>
      <c r="M169" s="1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</row>
    <row r="170" spans="1:240" s="7" customFormat="1" x14ac:dyDescent="0.25">
      <c r="A170" s="133"/>
      <c r="B170" s="161" t="s">
        <v>138</v>
      </c>
      <c r="C170" s="162" t="s">
        <v>139</v>
      </c>
      <c r="D170" s="12" t="s">
        <v>19</v>
      </c>
      <c r="E170" s="13">
        <v>9.6</v>
      </c>
      <c r="F170" s="13">
        <f>F168*E170</f>
        <v>0.37440000000000001</v>
      </c>
      <c r="G170" s="13"/>
      <c r="H170" s="13"/>
      <c r="I170" s="13"/>
      <c r="J170" s="13"/>
      <c r="K170" s="13"/>
      <c r="L170" s="13"/>
      <c r="M170" s="13"/>
      <c r="N170" s="17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</row>
    <row r="171" spans="1:240" s="7" customFormat="1" x14ac:dyDescent="0.25">
      <c r="A171" s="14"/>
      <c r="B171" s="15"/>
      <c r="C171" s="140" t="s">
        <v>22</v>
      </c>
      <c r="D171" s="14" t="s">
        <v>0</v>
      </c>
      <c r="E171" s="13">
        <v>39.9</v>
      </c>
      <c r="F171" s="13">
        <f>E171*F168</f>
        <v>1.5561</v>
      </c>
      <c r="G171" s="8"/>
      <c r="H171" s="8"/>
      <c r="I171" s="8"/>
      <c r="J171" s="9"/>
      <c r="K171" s="13"/>
      <c r="L171" s="13"/>
      <c r="M171" s="1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</row>
    <row r="172" spans="1:240" s="7" customFormat="1" x14ac:dyDescent="0.25">
      <c r="A172" s="163"/>
      <c r="B172" s="161" t="s">
        <v>140</v>
      </c>
      <c r="C172" s="23" t="s">
        <v>141</v>
      </c>
      <c r="D172" s="14" t="s">
        <v>142</v>
      </c>
      <c r="E172" s="164">
        <v>1160</v>
      </c>
      <c r="F172" s="164">
        <f>E172*F168</f>
        <v>45.24</v>
      </c>
      <c r="G172" s="164"/>
      <c r="H172" s="164"/>
      <c r="I172" s="164"/>
      <c r="J172" s="164"/>
      <c r="K172" s="164"/>
      <c r="L172" s="164"/>
      <c r="M172" s="13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  <c r="BK172" s="107"/>
      <c r="BL172" s="107"/>
      <c r="BM172" s="107"/>
      <c r="BN172" s="107"/>
      <c r="BO172" s="107"/>
      <c r="BP172" s="107"/>
      <c r="BQ172" s="107"/>
      <c r="BR172" s="107"/>
      <c r="BS172" s="107"/>
      <c r="BT172" s="107"/>
      <c r="BU172" s="107"/>
      <c r="BV172" s="107"/>
      <c r="BW172" s="107"/>
      <c r="BX172" s="107"/>
      <c r="BY172" s="107"/>
      <c r="BZ172" s="107"/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  <c r="CO172" s="107"/>
      <c r="CP172" s="107"/>
      <c r="CQ172" s="107"/>
      <c r="CR172" s="107"/>
      <c r="CS172" s="107"/>
      <c r="CT172" s="107"/>
      <c r="CU172" s="107"/>
      <c r="CV172" s="107"/>
      <c r="CW172" s="107"/>
      <c r="CX172" s="107"/>
      <c r="CY172" s="107"/>
      <c r="CZ172" s="107"/>
      <c r="DA172" s="107"/>
      <c r="DB172" s="107"/>
      <c r="DC172" s="107"/>
      <c r="DD172" s="107"/>
      <c r="DE172" s="107"/>
      <c r="DF172" s="107"/>
      <c r="DG172" s="107"/>
      <c r="DH172" s="107"/>
      <c r="DI172" s="107"/>
      <c r="DJ172" s="107"/>
      <c r="DK172" s="107"/>
      <c r="DL172" s="107"/>
      <c r="DM172" s="107"/>
      <c r="DN172" s="107"/>
      <c r="DO172" s="107"/>
      <c r="DP172" s="107"/>
      <c r="DQ172" s="107"/>
      <c r="DR172" s="107"/>
      <c r="DS172" s="107"/>
      <c r="DT172" s="107"/>
      <c r="DU172" s="107"/>
      <c r="DV172" s="107"/>
      <c r="DW172" s="107"/>
      <c r="DX172" s="107"/>
      <c r="DY172" s="107"/>
      <c r="DZ172" s="107"/>
      <c r="EA172" s="107"/>
      <c r="EB172" s="107"/>
      <c r="EC172" s="107"/>
      <c r="ED172" s="107"/>
      <c r="EE172" s="107"/>
      <c r="EF172" s="107"/>
      <c r="EG172" s="107"/>
      <c r="EH172" s="107"/>
      <c r="EI172" s="107"/>
      <c r="EJ172" s="107"/>
      <c r="EK172" s="107"/>
      <c r="EL172" s="107"/>
      <c r="EM172" s="107"/>
      <c r="EN172" s="107"/>
      <c r="EO172" s="107"/>
      <c r="EP172" s="107"/>
      <c r="EQ172" s="107"/>
      <c r="ER172" s="107"/>
      <c r="ES172" s="107"/>
      <c r="ET172" s="107"/>
      <c r="EU172" s="107"/>
      <c r="EV172" s="107"/>
      <c r="EW172" s="107"/>
      <c r="EX172" s="107"/>
      <c r="EY172" s="107"/>
      <c r="EZ172" s="107"/>
      <c r="FA172" s="107"/>
      <c r="FB172" s="107"/>
      <c r="FC172" s="107"/>
      <c r="FD172" s="107"/>
      <c r="FE172" s="107"/>
      <c r="FF172" s="107"/>
      <c r="FG172" s="107"/>
      <c r="FH172" s="107"/>
      <c r="FI172" s="107"/>
      <c r="FJ172" s="107"/>
      <c r="FK172" s="107"/>
      <c r="FL172" s="107"/>
      <c r="FM172" s="107"/>
      <c r="FN172" s="107"/>
      <c r="FO172" s="107"/>
      <c r="FP172" s="107"/>
      <c r="FQ172" s="107"/>
      <c r="FR172" s="107"/>
      <c r="FS172" s="107"/>
      <c r="FT172" s="107"/>
      <c r="FU172" s="107"/>
      <c r="FV172" s="107"/>
      <c r="FW172" s="107"/>
      <c r="FX172" s="107"/>
      <c r="FY172" s="107"/>
      <c r="FZ172" s="107"/>
      <c r="GA172" s="107"/>
      <c r="GB172" s="107"/>
      <c r="GC172" s="107"/>
      <c r="GD172" s="107"/>
      <c r="GE172" s="107"/>
      <c r="GF172" s="107"/>
      <c r="GG172" s="107"/>
      <c r="GH172" s="107"/>
      <c r="GI172" s="107"/>
      <c r="GJ172" s="107"/>
      <c r="GK172" s="107"/>
      <c r="GL172" s="107"/>
      <c r="GM172" s="107"/>
      <c r="GN172" s="107"/>
      <c r="GO172" s="107"/>
      <c r="GP172" s="107"/>
      <c r="GQ172" s="107"/>
      <c r="GR172" s="107"/>
      <c r="GS172" s="107"/>
      <c r="GT172" s="107"/>
      <c r="GU172" s="107"/>
      <c r="GV172" s="107"/>
      <c r="GW172" s="107"/>
      <c r="GX172" s="107"/>
      <c r="GY172" s="107"/>
      <c r="GZ172" s="107"/>
      <c r="HA172" s="107"/>
      <c r="HB172" s="107"/>
      <c r="HC172" s="107"/>
      <c r="HD172" s="107"/>
      <c r="HE172" s="107"/>
      <c r="HF172" s="107"/>
      <c r="HG172" s="107"/>
      <c r="HH172" s="107"/>
      <c r="HI172" s="107"/>
      <c r="HJ172" s="107"/>
      <c r="HK172" s="107"/>
      <c r="HL172" s="107"/>
      <c r="HM172" s="107"/>
      <c r="HN172" s="107"/>
      <c r="HO172" s="107"/>
      <c r="HP172" s="107"/>
      <c r="HQ172" s="107"/>
      <c r="HR172" s="107"/>
      <c r="HS172" s="107"/>
      <c r="HT172" s="107"/>
      <c r="HU172" s="107"/>
      <c r="HV172" s="107"/>
      <c r="HW172" s="107"/>
      <c r="HX172" s="107"/>
      <c r="HY172" s="107"/>
      <c r="HZ172" s="107"/>
      <c r="IA172" s="107"/>
      <c r="IB172" s="107"/>
      <c r="IC172" s="107"/>
      <c r="ID172" s="107"/>
      <c r="IE172" s="107"/>
      <c r="IF172" s="107"/>
    </row>
    <row r="173" spans="1:240" s="7" customFormat="1" x14ac:dyDescent="0.25">
      <c r="A173" s="133"/>
      <c r="B173" s="161" t="s">
        <v>143</v>
      </c>
      <c r="C173" s="23" t="s">
        <v>144</v>
      </c>
      <c r="D173" s="14" t="s">
        <v>142</v>
      </c>
      <c r="E173" s="13">
        <v>193</v>
      </c>
      <c r="F173" s="13">
        <f>E173*F168</f>
        <v>7.5270000000000001</v>
      </c>
      <c r="G173" s="13"/>
      <c r="H173" s="9"/>
      <c r="I173" s="9"/>
      <c r="J173" s="9"/>
      <c r="K173" s="13"/>
      <c r="L173" s="13"/>
      <c r="M173" s="1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</row>
    <row r="174" spans="1:240" s="7" customFormat="1" x14ac:dyDescent="0.25">
      <c r="A174" s="132"/>
      <c r="B174" s="15" t="s">
        <v>145</v>
      </c>
      <c r="C174" s="140" t="s">
        <v>146</v>
      </c>
      <c r="D174" s="14" t="s">
        <v>17</v>
      </c>
      <c r="E174" s="13">
        <v>101.5</v>
      </c>
      <c r="F174" s="13">
        <f>E174*F168</f>
        <v>3.9584999999999999</v>
      </c>
      <c r="G174" s="13"/>
      <c r="H174" s="9"/>
      <c r="I174" s="9"/>
      <c r="J174" s="9"/>
      <c r="K174" s="13"/>
      <c r="L174" s="13"/>
      <c r="M174" s="1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</row>
    <row r="175" spans="1:240" s="7" customFormat="1" x14ac:dyDescent="0.25">
      <c r="A175" s="133"/>
      <c r="B175" s="25" t="s">
        <v>147</v>
      </c>
      <c r="C175" s="140" t="s">
        <v>148</v>
      </c>
      <c r="D175" s="14" t="s">
        <v>17</v>
      </c>
      <c r="E175" s="13">
        <v>2.4700000000000002</v>
      </c>
      <c r="F175" s="9">
        <f>E175*F168</f>
        <v>9.6330000000000013E-2</v>
      </c>
      <c r="G175" s="13"/>
      <c r="H175" s="9"/>
      <c r="I175" s="9"/>
      <c r="J175" s="9"/>
      <c r="K175" s="13"/>
      <c r="L175" s="13"/>
      <c r="M175" s="1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</row>
    <row r="176" spans="1:240" s="7" customFormat="1" x14ac:dyDescent="0.25">
      <c r="A176" s="163"/>
      <c r="B176" s="161" t="s">
        <v>149</v>
      </c>
      <c r="C176" s="165" t="s">
        <v>150</v>
      </c>
      <c r="D176" s="166" t="s">
        <v>17</v>
      </c>
      <c r="E176" s="164">
        <f>7.4+0.53</f>
        <v>7.9300000000000006</v>
      </c>
      <c r="F176" s="164">
        <f>F168*E176</f>
        <v>0.30927000000000004</v>
      </c>
      <c r="G176" s="164"/>
      <c r="H176" s="164"/>
      <c r="I176" s="164"/>
      <c r="J176" s="164"/>
      <c r="K176" s="164"/>
      <c r="L176" s="164"/>
      <c r="M176" s="164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  <c r="BG176" s="107"/>
      <c r="BH176" s="107"/>
      <c r="BI176" s="107"/>
      <c r="BJ176" s="107"/>
      <c r="BK176" s="107"/>
      <c r="BL176" s="107"/>
      <c r="BM176" s="107"/>
      <c r="BN176" s="107"/>
      <c r="BO176" s="107"/>
      <c r="BP176" s="107"/>
      <c r="BQ176" s="107"/>
      <c r="BR176" s="107"/>
      <c r="BS176" s="107"/>
      <c r="BT176" s="107"/>
      <c r="BU176" s="107"/>
      <c r="BV176" s="107"/>
      <c r="BW176" s="107"/>
      <c r="BX176" s="107"/>
      <c r="BY176" s="107"/>
      <c r="BZ176" s="107"/>
      <c r="CA176" s="107"/>
      <c r="CB176" s="107"/>
      <c r="CC176" s="107"/>
      <c r="CD176" s="107"/>
      <c r="CE176" s="107"/>
      <c r="CF176" s="107"/>
      <c r="CG176" s="107"/>
      <c r="CH176" s="107"/>
      <c r="CI176" s="107"/>
      <c r="CJ176" s="107"/>
      <c r="CK176" s="107"/>
      <c r="CL176" s="107"/>
      <c r="CM176" s="107"/>
      <c r="CN176" s="107"/>
      <c r="CO176" s="107"/>
      <c r="CP176" s="107"/>
      <c r="CQ176" s="107"/>
      <c r="CR176" s="107"/>
      <c r="CS176" s="107"/>
      <c r="CT176" s="107"/>
      <c r="CU176" s="107"/>
      <c r="CV176" s="107"/>
      <c r="CW176" s="107"/>
      <c r="CX176" s="107"/>
      <c r="CY176" s="107"/>
      <c r="CZ176" s="107"/>
      <c r="DA176" s="107"/>
      <c r="DB176" s="107"/>
      <c r="DC176" s="107"/>
      <c r="DD176" s="107"/>
      <c r="DE176" s="107"/>
      <c r="DF176" s="107"/>
      <c r="DG176" s="107"/>
      <c r="DH176" s="107"/>
      <c r="DI176" s="107"/>
      <c r="DJ176" s="107"/>
      <c r="DK176" s="107"/>
      <c r="DL176" s="107"/>
      <c r="DM176" s="107"/>
      <c r="DN176" s="107"/>
      <c r="DO176" s="107"/>
      <c r="DP176" s="107"/>
      <c r="DQ176" s="107"/>
      <c r="DR176" s="107"/>
      <c r="DS176" s="107"/>
      <c r="DT176" s="107"/>
      <c r="DU176" s="107"/>
      <c r="DV176" s="107"/>
      <c r="DW176" s="107"/>
      <c r="DX176" s="107"/>
      <c r="DY176" s="107"/>
      <c r="DZ176" s="107"/>
      <c r="EA176" s="107"/>
      <c r="EB176" s="107"/>
      <c r="EC176" s="107"/>
      <c r="ED176" s="107"/>
      <c r="EE176" s="107"/>
      <c r="EF176" s="107"/>
      <c r="EG176" s="107"/>
      <c r="EH176" s="107"/>
      <c r="EI176" s="107"/>
      <c r="EJ176" s="107"/>
      <c r="EK176" s="107"/>
      <c r="EL176" s="107"/>
      <c r="EM176" s="107"/>
      <c r="EN176" s="107"/>
      <c r="EO176" s="107"/>
      <c r="EP176" s="107"/>
      <c r="EQ176" s="107"/>
      <c r="ER176" s="107"/>
      <c r="ES176" s="107"/>
      <c r="ET176" s="107"/>
      <c r="EU176" s="107"/>
      <c r="EV176" s="107"/>
      <c r="EW176" s="107"/>
      <c r="EX176" s="107"/>
      <c r="EY176" s="107"/>
      <c r="EZ176" s="107"/>
      <c r="FA176" s="107"/>
      <c r="FB176" s="107"/>
      <c r="FC176" s="107"/>
      <c r="FD176" s="107"/>
      <c r="FE176" s="107"/>
      <c r="FF176" s="107"/>
      <c r="FG176" s="107"/>
      <c r="FH176" s="107"/>
      <c r="FI176" s="107"/>
      <c r="FJ176" s="107"/>
      <c r="FK176" s="107"/>
      <c r="FL176" s="107"/>
      <c r="FM176" s="107"/>
      <c r="FN176" s="107"/>
      <c r="FO176" s="107"/>
      <c r="FP176" s="107"/>
      <c r="FQ176" s="107"/>
      <c r="FR176" s="107"/>
      <c r="FS176" s="107"/>
      <c r="FT176" s="107"/>
      <c r="FU176" s="107"/>
      <c r="FV176" s="107"/>
      <c r="FW176" s="107"/>
      <c r="FX176" s="107"/>
      <c r="FY176" s="107"/>
      <c r="FZ176" s="107"/>
      <c r="GA176" s="107"/>
      <c r="GB176" s="107"/>
      <c r="GC176" s="107"/>
      <c r="GD176" s="107"/>
      <c r="GE176" s="107"/>
      <c r="GF176" s="107"/>
      <c r="GG176" s="107"/>
      <c r="GH176" s="107"/>
      <c r="GI176" s="107"/>
      <c r="GJ176" s="107"/>
      <c r="GK176" s="107"/>
      <c r="GL176" s="107"/>
      <c r="GM176" s="107"/>
      <c r="GN176" s="107"/>
      <c r="GO176" s="107"/>
      <c r="GP176" s="107"/>
      <c r="GQ176" s="107"/>
      <c r="GR176" s="107"/>
      <c r="GS176" s="107"/>
      <c r="GT176" s="107"/>
      <c r="GU176" s="107"/>
      <c r="GV176" s="107"/>
      <c r="GW176" s="107"/>
      <c r="GX176" s="107"/>
      <c r="GY176" s="107"/>
      <c r="GZ176" s="107"/>
      <c r="HA176" s="107"/>
      <c r="HB176" s="107"/>
      <c r="HC176" s="107"/>
      <c r="HD176" s="107"/>
      <c r="HE176" s="107"/>
      <c r="HF176" s="107"/>
      <c r="HG176" s="107"/>
      <c r="HH176" s="107"/>
      <c r="HI176" s="107"/>
      <c r="HJ176" s="107"/>
      <c r="HK176" s="107"/>
      <c r="HL176" s="107"/>
      <c r="HM176" s="107"/>
      <c r="HN176" s="107"/>
      <c r="HO176" s="107"/>
      <c r="HP176" s="107"/>
      <c r="HQ176" s="107"/>
      <c r="HR176" s="107"/>
      <c r="HS176" s="107"/>
      <c r="HT176" s="107"/>
      <c r="HU176" s="107"/>
      <c r="HV176" s="107"/>
      <c r="HW176" s="107"/>
      <c r="HX176" s="107"/>
      <c r="HY176" s="107"/>
      <c r="HZ176" s="107"/>
      <c r="IA176" s="107"/>
      <c r="IB176" s="107"/>
      <c r="IC176" s="107"/>
      <c r="ID176" s="107"/>
      <c r="IE176" s="107"/>
      <c r="IF176" s="107"/>
    </row>
    <row r="177" spans="1:240" s="45" customFormat="1" x14ac:dyDescent="0.25">
      <c r="A177" s="14"/>
      <c r="B177" s="15" t="s">
        <v>151</v>
      </c>
      <c r="C177" s="167" t="s">
        <v>152</v>
      </c>
      <c r="D177" s="14" t="s">
        <v>17</v>
      </c>
      <c r="E177" s="13">
        <v>4.68</v>
      </c>
      <c r="F177" s="168">
        <f>F168*E177</f>
        <v>0.18251999999999999</v>
      </c>
      <c r="G177" s="13"/>
      <c r="H177" s="164"/>
      <c r="I177" s="13"/>
      <c r="J177" s="13"/>
      <c r="K177" s="13"/>
      <c r="L177" s="13"/>
      <c r="M177" s="13"/>
      <c r="N177" s="169"/>
      <c r="O177" s="170"/>
    </row>
    <row r="178" spans="1:240" s="7" customFormat="1" x14ac:dyDescent="0.25">
      <c r="A178" s="133"/>
      <c r="B178" s="25" t="s">
        <v>153</v>
      </c>
      <c r="C178" s="171" t="s">
        <v>154</v>
      </c>
      <c r="D178" s="14" t="s">
        <v>25</v>
      </c>
      <c r="E178" s="13">
        <v>39</v>
      </c>
      <c r="F178" s="13">
        <f>E178*F168</f>
        <v>1.5209999999999999</v>
      </c>
      <c r="G178" s="13"/>
      <c r="H178" s="9"/>
      <c r="I178" s="9"/>
      <c r="J178" s="9"/>
      <c r="K178" s="13"/>
      <c r="L178" s="13"/>
      <c r="M178" s="1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</row>
    <row r="179" spans="1:240" s="7" customFormat="1" x14ac:dyDescent="0.25">
      <c r="A179" s="132"/>
      <c r="B179" s="15"/>
      <c r="C179" s="140" t="s">
        <v>129</v>
      </c>
      <c r="D179" s="14" t="s">
        <v>0</v>
      </c>
      <c r="E179" s="13">
        <v>156</v>
      </c>
      <c r="F179" s="13">
        <f>E179*F168</f>
        <v>6.0839999999999996</v>
      </c>
      <c r="G179" s="13"/>
      <c r="H179" s="9"/>
      <c r="I179" s="9"/>
      <c r="J179" s="9"/>
      <c r="K179" s="13"/>
      <c r="L179" s="13"/>
      <c r="M179" s="1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</row>
    <row r="180" spans="1:240" s="1" customFormat="1" x14ac:dyDescent="0.25">
      <c r="A180" s="133"/>
      <c r="B180" s="54"/>
      <c r="C180" s="140"/>
      <c r="D180" s="14"/>
      <c r="E180" s="109"/>
      <c r="F180" s="13"/>
      <c r="G180" s="13"/>
      <c r="H180" s="13"/>
      <c r="I180" s="13"/>
      <c r="J180" s="13"/>
      <c r="K180" s="9"/>
      <c r="L180" s="13"/>
      <c r="M180" s="13"/>
    </row>
    <row r="181" spans="1:240" s="7" customFormat="1" x14ac:dyDescent="0.25">
      <c r="A181" s="112">
        <v>20</v>
      </c>
      <c r="B181" s="151" t="s">
        <v>87</v>
      </c>
      <c r="C181" s="156" t="s">
        <v>155</v>
      </c>
      <c r="D181" s="112" t="s">
        <v>17</v>
      </c>
      <c r="E181" s="153"/>
      <c r="F181" s="153">
        <f>8.57/7*17</f>
        <v>20.812857142857144</v>
      </c>
      <c r="G181" s="153"/>
      <c r="H181" s="153"/>
      <c r="I181" s="153"/>
      <c r="J181" s="153"/>
      <c r="K181" s="153"/>
      <c r="L181" s="153"/>
      <c r="M181" s="153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4"/>
      <c r="CK181" s="154"/>
      <c r="CL181" s="154"/>
      <c r="CM181" s="154"/>
      <c r="CN181" s="154"/>
      <c r="CO181" s="154"/>
      <c r="CP181" s="154"/>
      <c r="CQ181" s="154"/>
      <c r="CR181" s="154"/>
      <c r="CS181" s="154"/>
      <c r="CT181" s="154"/>
      <c r="CU181" s="154"/>
      <c r="CV181" s="154"/>
      <c r="CW181" s="154"/>
      <c r="CX181" s="154"/>
      <c r="CY181" s="154"/>
      <c r="CZ181" s="154"/>
      <c r="DA181" s="154"/>
      <c r="DB181" s="154"/>
      <c r="DC181" s="154"/>
      <c r="DD181" s="154"/>
      <c r="DE181" s="154"/>
      <c r="DF181" s="154"/>
      <c r="DG181" s="154"/>
      <c r="DH181" s="154"/>
      <c r="DI181" s="154"/>
      <c r="DJ181" s="154"/>
      <c r="DK181" s="154"/>
      <c r="DL181" s="154"/>
      <c r="DM181" s="154"/>
      <c r="DN181" s="154"/>
      <c r="DO181" s="154"/>
      <c r="DP181" s="154"/>
      <c r="DQ181" s="154"/>
      <c r="DR181" s="154"/>
      <c r="DS181" s="154"/>
      <c r="DT181" s="154"/>
      <c r="DU181" s="154"/>
      <c r="DV181" s="154"/>
      <c r="DW181" s="154"/>
      <c r="DX181" s="154"/>
      <c r="DY181" s="154"/>
      <c r="DZ181" s="154"/>
      <c r="EA181" s="154"/>
      <c r="EB181" s="154"/>
      <c r="EC181" s="154"/>
      <c r="ED181" s="154"/>
      <c r="EE181" s="154"/>
      <c r="EF181" s="154"/>
      <c r="EG181" s="154"/>
      <c r="EH181" s="154"/>
      <c r="EI181" s="154"/>
      <c r="EJ181" s="154"/>
      <c r="EK181" s="154"/>
      <c r="EL181" s="154"/>
      <c r="EM181" s="154"/>
      <c r="EN181" s="154"/>
      <c r="EO181" s="154"/>
      <c r="EP181" s="154"/>
      <c r="EQ181" s="154"/>
      <c r="ER181" s="154"/>
      <c r="ES181" s="154"/>
      <c r="ET181" s="154"/>
      <c r="EU181" s="154"/>
      <c r="EV181" s="154"/>
      <c r="EW181" s="154"/>
      <c r="EX181" s="154"/>
      <c r="EY181" s="154"/>
      <c r="EZ181" s="154"/>
      <c r="FA181" s="154"/>
      <c r="FB181" s="154"/>
      <c r="FC181" s="154"/>
      <c r="FD181" s="154"/>
      <c r="FE181" s="154"/>
      <c r="FF181" s="154"/>
      <c r="FG181" s="154"/>
      <c r="FH181" s="154"/>
      <c r="FI181" s="154"/>
      <c r="FJ181" s="154"/>
      <c r="FK181" s="154"/>
      <c r="FL181" s="154"/>
      <c r="FM181" s="154"/>
      <c r="FN181" s="154"/>
      <c r="FO181" s="154"/>
      <c r="FP181" s="154"/>
      <c r="FQ181" s="154"/>
      <c r="FR181" s="154"/>
      <c r="FS181" s="154"/>
      <c r="FT181" s="154"/>
      <c r="FU181" s="154"/>
      <c r="FV181" s="154"/>
      <c r="FW181" s="154"/>
      <c r="FX181" s="154"/>
      <c r="FY181" s="154"/>
      <c r="FZ181" s="154"/>
      <c r="GA181" s="154"/>
      <c r="GB181" s="154"/>
      <c r="GC181" s="154"/>
      <c r="GD181" s="154"/>
      <c r="GE181" s="154"/>
      <c r="GF181" s="154"/>
      <c r="GG181" s="154"/>
      <c r="GH181" s="154"/>
      <c r="GI181" s="154"/>
      <c r="GJ181" s="154"/>
      <c r="GK181" s="154"/>
      <c r="GL181" s="154"/>
      <c r="GM181" s="154"/>
      <c r="GN181" s="154"/>
      <c r="GO181" s="154"/>
      <c r="GP181" s="154"/>
      <c r="GQ181" s="154"/>
      <c r="GR181" s="154"/>
      <c r="GS181" s="154"/>
      <c r="GT181" s="154"/>
      <c r="GU181" s="154"/>
      <c r="GV181" s="154"/>
      <c r="GW181" s="154"/>
      <c r="GX181" s="154"/>
      <c r="GY181" s="154"/>
      <c r="GZ181" s="154"/>
      <c r="HA181" s="154"/>
      <c r="HB181" s="154"/>
      <c r="HC181" s="154"/>
      <c r="HD181" s="154"/>
      <c r="HE181" s="154"/>
      <c r="HF181" s="154"/>
      <c r="HG181" s="154"/>
      <c r="HH181" s="154"/>
      <c r="HI181" s="154"/>
      <c r="HJ181" s="154"/>
      <c r="HK181" s="154"/>
      <c r="HL181" s="154"/>
      <c r="HM181" s="154"/>
      <c r="HN181" s="154"/>
      <c r="HO181" s="154"/>
      <c r="HP181" s="154"/>
      <c r="HQ181" s="154"/>
      <c r="HR181" s="154"/>
      <c r="HS181" s="154"/>
      <c r="HT181" s="154"/>
      <c r="HU181" s="154"/>
      <c r="HV181" s="154"/>
      <c r="HW181" s="154"/>
      <c r="HX181" s="154"/>
      <c r="HY181" s="154"/>
      <c r="HZ181" s="154"/>
      <c r="IA181" s="154"/>
      <c r="IB181" s="154"/>
      <c r="IC181" s="154"/>
      <c r="ID181" s="154"/>
      <c r="IE181" s="154"/>
    </row>
    <row r="182" spans="1:240" s="10" customFormat="1" x14ac:dyDescent="0.25">
      <c r="A182" s="103"/>
      <c r="B182" s="104"/>
      <c r="C182" s="108"/>
      <c r="D182" s="103" t="s">
        <v>88</v>
      </c>
      <c r="E182" s="105"/>
      <c r="F182" s="99">
        <f>F181/10</f>
        <v>2.0812857142857144</v>
      </c>
      <c r="G182" s="105"/>
      <c r="H182" s="105"/>
      <c r="I182" s="105"/>
      <c r="J182" s="105"/>
      <c r="K182" s="105"/>
      <c r="L182" s="105"/>
      <c r="M182" s="105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0"/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100"/>
      <c r="CS182" s="100"/>
      <c r="CT182" s="100"/>
      <c r="CU182" s="100"/>
      <c r="CV182" s="100"/>
      <c r="CW182" s="100"/>
      <c r="CX182" s="100"/>
      <c r="CY182" s="100"/>
      <c r="CZ182" s="100"/>
      <c r="DA182" s="100"/>
      <c r="DB182" s="100"/>
      <c r="DC182" s="100"/>
      <c r="DD182" s="100"/>
      <c r="DE182" s="100"/>
      <c r="DF182" s="100"/>
      <c r="DG182" s="100"/>
      <c r="DH182" s="100"/>
      <c r="DI182" s="100"/>
      <c r="DJ182" s="100"/>
      <c r="DK182" s="100"/>
      <c r="DL182" s="100"/>
      <c r="DM182" s="100"/>
      <c r="DN182" s="100"/>
      <c r="DO182" s="100"/>
      <c r="DP182" s="100"/>
      <c r="DQ182" s="100"/>
      <c r="DR182" s="100"/>
      <c r="DS182" s="100"/>
      <c r="DT182" s="100"/>
      <c r="DU182" s="100"/>
      <c r="DV182" s="100"/>
      <c r="DW182" s="100"/>
      <c r="DX182" s="100"/>
      <c r="DY182" s="100"/>
      <c r="DZ182" s="100"/>
      <c r="EA182" s="100"/>
      <c r="EB182" s="100"/>
      <c r="EC182" s="100"/>
      <c r="ED182" s="100"/>
      <c r="EE182" s="100"/>
      <c r="EF182" s="100"/>
      <c r="EG182" s="100"/>
      <c r="EH182" s="100"/>
      <c r="EI182" s="100"/>
      <c r="EJ182" s="100"/>
      <c r="EK182" s="100"/>
      <c r="EL182" s="100"/>
      <c r="EM182" s="100"/>
      <c r="EN182" s="100"/>
      <c r="EO182" s="100"/>
      <c r="EP182" s="100"/>
      <c r="EQ182" s="100"/>
      <c r="ER182" s="100"/>
      <c r="ES182" s="100"/>
      <c r="ET182" s="100"/>
      <c r="EU182" s="100"/>
      <c r="EV182" s="100"/>
      <c r="EW182" s="100"/>
      <c r="EX182" s="100"/>
      <c r="EY182" s="100"/>
      <c r="EZ182" s="100"/>
      <c r="FA182" s="100"/>
      <c r="FB182" s="100"/>
      <c r="FC182" s="100"/>
      <c r="FD182" s="100"/>
      <c r="FE182" s="100"/>
      <c r="FF182" s="100"/>
      <c r="FG182" s="100"/>
      <c r="FH182" s="100"/>
      <c r="FI182" s="100"/>
      <c r="FJ182" s="100"/>
      <c r="FK182" s="100"/>
      <c r="FL182" s="100"/>
      <c r="FM182" s="100"/>
      <c r="FN182" s="100"/>
      <c r="FO182" s="100"/>
      <c r="FP182" s="100"/>
      <c r="FQ182" s="100"/>
      <c r="FR182" s="100"/>
      <c r="FS182" s="100"/>
      <c r="FT182" s="100"/>
      <c r="FU182" s="100"/>
      <c r="FV182" s="100"/>
      <c r="FW182" s="100"/>
      <c r="FX182" s="100"/>
      <c r="FY182" s="100"/>
      <c r="FZ182" s="100"/>
      <c r="GA182" s="100"/>
      <c r="GB182" s="100"/>
      <c r="GC182" s="100"/>
      <c r="GD182" s="100"/>
      <c r="GE182" s="100"/>
      <c r="GF182" s="100"/>
      <c r="GG182" s="100"/>
      <c r="GH182" s="100"/>
      <c r="GI182" s="100"/>
      <c r="GJ182" s="100"/>
      <c r="GK182" s="100"/>
      <c r="GL182" s="100"/>
      <c r="GM182" s="100"/>
      <c r="GN182" s="100"/>
      <c r="GO182" s="100"/>
      <c r="GP182" s="100"/>
      <c r="GQ182" s="100"/>
      <c r="GR182" s="100"/>
      <c r="GS182" s="100"/>
      <c r="GT182" s="100"/>
      <c r="GU182" s="100"/>
      <c r="GV182" s="100"/>
      <c r="GW182" s="100"/>
      <c r="GX182" s="100"/>
      <c r="GY182" s="100"/>
      <c r="GZ182" s="100"/>
      <c r="HA182" s="100"/>
      <c r="HB182" s="100"/>
      <c r="HC182" s="100"/>
      <c r="HD182" s="100"/>
      <c r="HE182" s="100"/>
      <c r="HF182" s="100"/>
      <c r="HG182" s="100"/>
      <c r="HH182" s="100"/>
      <c r="HI182" s="100"/>
      <c r="HJ182" s="100"/>
      <c r="HK182" s="100"/>
      <c r="HL182" s="100"/>
      <c r="HM182" s="100"/>
      <c r="HN182" s="100"/>
      <c r="HO182" s="100"/>
      <c r="HP182" s="100"/>
      <c r="HQ182" s="100"/>
      <c r="HR182" s="100"/>
      <c r="HS182" s="100"/>
      <c r="HT182" s="100"/>
      <c r="HU182" s="100"/>
      <c r="HV182" s="100"/>
      <c r="HW182" s="100"/>
      <c r="HX182" s="100"/>
      <c r="HY182" s="100"/>
      <c r="HZ182" s="100"/>
      <c r="IA182" s="100"/>
      <c r="IB182" s="100"/>
      <c r="IC182" s="100"/>
      <c r="ID182" s="100"/>
      <c r="IE182" s="100"/>
    </row>
    <row r="183" spans="1:240" s="7" customFormat="1" x14ac:dyDescent="0.25">
      <c r="A183" s="142"/>
      <c r="B183" s="104"/>
      <c r="C183" s="27" t="s">
        <v>24</v>
      </c>
      <c r="D183" s="12" t="s">
        <v>18</v>
      </c>
      <c r="E183" s="13">
        <v>17.8</v>
      </c>
      <c r="F183" s="105">
        <f>E183*F182</f>
        <v>37.046885714285715</v>
      </c>
      <c r="G183" s="105"/>
      <c r="H183" s="105"/>
      <c r="I183" s="13"/>
      <c r="J183" s="13"/>
      <c r="K183" s="13"/>
      <c r="L183" s="13"/>
      <c r="M183" s="13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107"/>
      <c r="BD183" s="107"/>
      <c r="BE183" s="107"/>
      <c r="BF183" s="107"/>
      <c r="BG183" s="107"/>
      <c r="BH183" s="107"/>
      <c r="BI183" s="107"/>
      <c r="BJ183" s="107"/>
      <c r="BK183" s="107"/>
      <c r="BL183" s="107"/>
      <c r="BM183" s="107"/>
      <c r="BN183" s="107"/>
      <c r="BO183" s="107"/>
      <c r="BP183" s="107"/>
      <c r="BQ183" s="107"/>
      <c r="BR183" s="107"/>
      <c r="BS183" s="107"/>
      <c r="BT183" s="107"/>
      <c r="BU183" s="107"/>
      <c r="BV183" s="107"/>
      <c r="BW183" s="107"/>
      <c r="BX183" s="107"/>
      <c r="BY183" s="107"/>
      <c r="BZ183" s="107"/>
      <c r="CA183" s="107"/>
      <c r="CB183" s="107"/>
      <c r="CC183" s="107"/>
      <c r="CD183" s="107"/>
      <c r="CE183" s="107"/>
      <c r="CF183" s="107"/>
      <c r="CG183" s="107"/>
      <c r="CH183" s="107"/>
      <c r="CI183" s="107"/>
      <c r="CJ183" s="107"/>
      <c r="CK183" s="107"/>
      <c r="CL183" s="107"/>
      <c r="CM183" s="107"/>
      <c r="CN183" s="107"/>
      <c r="CO183" s="107"/>
      <c r="CP183" s="107"/>
      <c r="CQ183" s="107"/>
      <c r="CR183" s="107"/>
      <c r="CS183" s="107"/>
      <c r="CT183" s="107"/>
      <c r="CU183" s="107"/>
      <c r="CV183" s="107"/>
      <c r="CW183" s="107"/>
      <c r="CX183" s="107"/>
      <c r="CY183" s="107"/>
      <c r="CZ183" s="107"/>
      <c r="DA183" s="107"/>
      <c r="DB183" s="107"/>
      <c r="DC183" s="107"/>
      <c r="DD183" s="107"/>
      <c r="DE183" s="107"/>
      <c r="DF183" s="107"/>
      <c r="DG183" s="107"/>
      <c r="DH183" s="107"/>
      <c r="DI183" s="107"/>
      <c r="DJ183" s="107"/>
      <c r="DK183" s="107"/>
      <c r="DL183" s="107"/>
      <c r="DM183" s="107"/>
      <c r="DN183" s="107"/>
      <c r="DO183" s="107"/>
      <c r="DP183" s="107"/>
      <c r="DQ183" s="107"/>
      <c r="DR183" s="107"/>
      <c r="DS183" s="107"/>
      <c r="DT183" s="107"/>
      <c r="DU183" s="107"/>
      <c r="DV183" s="107"/>
      <c r="DW183" s="107"/>
      <c r="DX183" s="107"/>
      <c r="DY183" s="107"/>
      <c r="DZ183" s="107"/>
      <c r="EA183" s="107"/>
      <c r="EB183" s="107"/>
      <c r="EC183" s="107"/>
      <c r="ED183" s="107"/>
      <c r="EE183" s="107"/>
      <c r="EF183" s="107"/>
      <c r="EG183" s="107"/>
      <c r="EH183" s="107"/>
      <c r="EI183" s="107"/>
      <c r="EJ183" s="107"/>
      <c r="EK183" s="107"/>
      <c r="EL183" s="107"/>
      <c r="EM183" s="107"/>
      <c r="EN183" s="107"/>
      <c r="EO183" s="107"/>
      <c r="EP183" s="107"/>
      <c r="EQ183" s="107"/>
      <c r="ER183" s="107"/>
      <c r="ES183" s="107"/>
      <c r="ET183" s="107"/>
      <c r="EU183" s="107"/>
      <c r="EV183" s="107"/>
      <c r="EW183" s="107"/>
      <c r="EX183" s="107"/>
      <c r="EY183" s="107"/>
      <c r="EZ183" s="107"/>
      <c r="FA183" s="107"/>
      <c r="FB183" s="107"/>
      <c r="FC183" s="107"/>
      <c r="FD183" s="107"/>
      <c r="FE183" s="107"/>
      <c r="FF183" s="107"/>
      <c r="FG183" s="107"/>
      <c r="FH183" s="107"/>
      <c r="FI183" s="107"/>
      <c r="FJ183" s="107"/>
      <c r="FK183" s="107"/>
      <c r="FL183" s="107"/>
      <c r="FM183" s="107"/>
      <c r="FN183" s="107"/>
      <c r="FO183" s="107"/>
      <c r="FP183" s="107"/>
      <c r="FQ183" s="107"/>
      <c r="FR183" s="107"/>
      <c r="FS183" s="107"/>
      <c r="FT183" s="107"/>
      <c r="FU183" s="107"/>
      <c r="FV183" s="107"/>
      <c r="FW183" s="107"/>
      <c r="FX183" s="107"/>
      <c r="FY183" s="107"/>
      <c r="FZ183" s="107"/>
      <c r="GA183" s="107"/>
      <c r="GB183" s="107"/>
      <c r="GC183" s="107"/>
      <c r="GD183" s="107"/>
      <c r="GE183" s="107"/>
      <c r="GF183" s="107"/>
      <c r="GG183" s="107"/>
      <c r="GH183" s="107"/>
      <c r="GI183" s="107"/>
      <c r="GJ183" s="107"/>
      <c r="GK183" s="107"/>
      <c r="GL183" s="107"/>
      <c r="GM183" s="107"/>
      <c r="GN183" s="107"/>
      <c r="GO183" s="107"/>
      <c r="GP183" s="107"/>
      <c r="GQ183" s="107"/>
      <c r="GR183" s="107"/>
      <c r="GS183" s="107"/>
      <c r="GT183" s="107"/>
      <c r="GU183" s="107"/>
      <c r="GV183" s="107"/>
      <c r="GW183" s="107"/>
      <c r="GX183" s="107"/>
      <c r="GY183" s="107"/>
      <c r="GZ183" s="107"/>
      <c r="HA183" s="107"/>
      <c r="HB183" s="107"/>
      <c r="HC183" s="107"/>
      <c r="HD183" s="107"/>
      <c r="HE183" s="107"/>
      <c r="HF183" s="107"/>
      <c r="HG183" s="107"/>
      <c r="HH183" s="107"/>
      <c r="HI183" s="107"/>
      <c r="HJ183" s="107"/>
      <c r="HK183" s="107"/>
      <c r="HL183" s="107"/>
      <c r="HM183" s="107"/>
      <c r="HN183" s="107"/>
      <c r="HO183" s="107"/>
      <c r="HP183" s="107"/>
      <c r="HQ183" s="107"/>
      <c r="HR183" s="107"/>
      <c r="HS183" s="107"/>
      <c r="HT183" s="107"/>
      <c r="HU183" s="107"/>
      <c r="HV183" s="107"/>
      <c r="HW183" s="107"/>
      <c r="HX183" s="107"/>
      <c r="HY183" s="107"/>
      <c r="HZ183" s="107"/>
      <c r="IA183" s="107"/>
      <c r="IB183" s="107"/>
      <c r="IC183" s="107"/>
      <c r="ID183" s="107"/>
      <c r="IE183" s="107"/>
    </row>
    <row r="184" spans="1:240" s="7" customFormat="1" x14ac:dyDescent="0.25">
      <c r="A184" s="112"/>
      <c r="B184" s="104" t="s">
        <v>122</v>
      </c>
      <c r="C184" s="143" t="s">
        <v>123</v>
      </c>
      <c r="D184" s="103" t="s">
        <v>17</v>
      </c>
      <c r="E184" s="13">
        <v>11</v>
      </c>
      <c r="F184" s="18">
        <f>E184*F182</f>
        <v>22.89414285714286</v>
      </c>
      <c r="G184" s="9"/>
      <c r="H184" s="105"/>
      <c r="I184" s="105"/>
      <c r="J184" s="105"/>
      <c r="K184" s="105"/>
      <c r="L184" s="105"/>
      <c r="M184" s="105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  <c r="BP184" s="107"/>
      <c r="BQ184" s="107"/>
      <c r="BR184" s="107"/>
      <c r="BS184" s="107"/>
      <c r="BT184" s="107"/>
      <c r="BU184" s="107"/>
      <c r="BV184" s="107"/>
      <c r="BW184" s="107"/>
      <c r="BX184" s="107"/>
      <c r="BY184" s="107"/>
      <c r="BZ184" s="107"/>
      <c r="CA184" s="107"/>
      <c r="CB184" s="107"/>
      <c r="CC184" s="107"/>
      <c r="CD184" s="107"/>
      <c r="CE184" s="107"/>
      <c r="CF184" s="107"/>
      <c r="CG184" s="107"/>
      <c r="CH184" s="107"/>
      <c r="CI184" s="107"/>
      <c r="CJ184" s="107"/>
      <c r="CK184" s="107"/>
      <c r="CL184" s="107"/>
      <c r="CM184" s="107"/>
      <c r="CN184" s="107"/>
      <c r="CO184" s="107"/>
      <c r="CP184" s="107"/>
      <c r="CQ184" s="107"/>
      <c r="CR184" s="107"/>
      <c r="CS184" s="107"/>
      <c r="CT184" s="107"/>
      <c r="CU184" s="107"/>
      <c r="CV184" s="107"/>
      <c r="CW184" s="107"/>
      <c r="CX184" s="107"/>
      <c r="CY184" s="107"/>
      <c r="CZ184" s="107"/>
      <c r="DA184" s="107"/>
      <c r="DB184" s="107"/>
      <c r="DC184" s="107"/>
      <c r="DD184" s="107"/>
      <c r="DE184" s="107"/>
      <c r="DF184" s="107"/>
      <c r="DG184" s="107"/>
      <c r="DH184" s="107"/>
      <c r="DI184" s="107"/>
      <c r="DJ184" s="107"/>
      <c r="DK184" s="107"/>
      <c r="DL184" s="107"/>
      <c r="DM184" s="107"/>
      <c r="DN184" s="107"/>
      <c r="DO184" s="107"/>
      <c r="DP184" s="107"/>
      <c r="DQ184" s="107"/>
      <c r="DR184" s="107"/>
      <c r="DS184" s="107"/>
      <c r="DT184" s="107"/>
      <c r="DU184" s="107"/>
      <c r="DV184" s="107"/>
      <c r="DW184" s="107"/>
      <c r="DX184" s="107"/>
      <c r="DY184" s="107"/>
      <c r="DZ184" s="107"/>
      <c r="EA184" s="107"/>
      <c r="EB184" s="107"/>
      <c r="EC184" s="107"/>
      <c r="ED184" s="107"/>
      <c r="EE184" s="107"/>
      <c r="EF184" s="107"/>
      <c r="EG184" s="107"/>
      <c r="EH184" s="107"/>
      <c r="EI184" s="107"/>
      <c r="EJ184" s="107"/>
      <c r="EK184" s="107"/>
      <c r="EL184" s="107"/>
      <c r="EM184" s="107"/>
      <c r="EN184" s="107"/>
      <c r="EO184" s="107"/>
      <c r="EP184" s="107"/>
      <c r="EQ184" s="107"/>
      <c r="ER184" s="107"/>
      <c r="ES184" s="107"/>
      <c r="ET184" s="107"/>
      <c r="EU184" s="107"/>
      <c r="EV184" s="107"/>
      <c r="EW184" s="107"/>
      <c r="EX184" s="107"/>
      <c r="EY184" s="107"/>
      <c r="EZ184" s="107"/>
      <c r="FA184" s="107"/>
      <c r="FB184" s="107"/>
      <c r="FC184" s="107"/>
      <c r="FD184" s="107"/>
      <c r="FE184" s="107"/>
      <c r="FF184" s="107"/>
      <c r="FG184" s="107"/>
      <c r="FH184" s="107"/>
      <c r="FI184" s="107"/>
      <c r="FJ184" s="107"/>
      <c r="FK184" s="107"/>
      <c r="FL184" s="107"/>
      <c r="FM184" s="107"/>
      <c r="FN184" s="107"/>
      <c r="FO184" s="107"/>
      <c r="FP184" s="107"/>
      <c r="FQ184" s="107"/>
      <c r="FR184" s="107"/>
      <c r="FS184" s="107"/>
      <c r="FT184" s="107"/>
      <c r="FU184" s="107"/>
      <c r="FV184" s="107"/>
      <c r="FW184" s="107"/>
      <c r="FX184" s="107"/>
      <c r="FY184" s="107"/>
      <c r="FZ184" s="107"/>
      <c r="GA184" s="107"/>
      <c r="GB184" s="107"/>
      <c r="GC184" s="107"/>
      <c r="GD184" s="107"/>
      <c r="GE184" s="107"/>
      <c r="GF184" s="107"/>
      <c r="GG184" s="107"/>
      <c r="GH184" s="107"/>
      <c r="GI184" s="107"/>
      <c r="GJ184" s="107"/>
      <c r="GK184" s="107"/>
      <c r="GL184" s="107"/>
      <c r="GM184" s="107"/>
      <c r="GN184" s="107"/>
      <c r="GO184" s="107"/>
      <c r="GP184" s="107"/>
      <c r="GQ184" s="107"/>
      <c r="GR184" s="107"/>
      <c r="GS184" s="107"/>
      <c r="GT184" s="107"/>
      <c r="GU184" s="107"/>
      <c r="GV184" s="107"/>
      <c r="GW184" s="107"/>
      <c r="GX184" s="107"/>
      <c r="GY184" s="107"/>
      <c r="GZ184" s="107"/>
      <c r="HA184" s="107"/>
      <c r="HB184" s="107"/>
      <c r="HC184" s="107"/>
      <c r="HD184" s="107"/>
      <c r="HE184" s="107"/>
      <c r="HF184" s="107"/>
      <c r="HG184" s="107"/>
      <c r="HH184" s="107"/>
      <c r="HI184" s="107"/>
      <c r="HJ184" s="107"/>
      <c r="HK184" s="107"/>
      <c r="HL184" s="107"/>
      <c r="HM184" s="107"/>
      <c r="HN184" s="107"/>
      <c r="HO184" s="107"/>
      <c r="HP184" s="107"/>
      <c r="HQ184" s="107"/>
      <c r="HR184" s="107"/>
      <c r="HS184" s="107"/>
      <c r="HT184" s="107"/>
      <c r="HU184" s="107"/>
      <c r="HV184" s="107"/>
      <c r="HW184" s="107"/>
      <c r="HX184" s="107"/>
      <c r="HY184" s="107"/>
      <c r="HZ184" s="107"/>
      <c r="IA184" s="107"/>
      <c r="IB184" s="107"/>
      <c r="IC184" s="107"/>
      <c r="ID184" s="107"/>
      <c r="IE184" s="107"/>
    </row>
    <row r="185" spans="1:240" s="7" customFormat="1" x14ac:dyDescent="0.25">
      <c r="A185" s="112"/>
      <c r="B185" s="106"/>
      <c r="C185" s="108"/>
      <c r="D185" s="103"/>
      <c r="E185" s="13"/>
      <c r="F185" s="18"/>
      <c r="G185" s="9"/>
      <c r="H185" s="105"/>
      <c r="I185" s="105"/>
      <c r="J185" s="105"/>
      <c r="K185" s="105"/>
      <c r="L185" s="105"/>
      <c r="M185" s="105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7"/>
      <c r="BU185" s="107"/>
      <c r="BV185" s="107"/>
      <c r="BW185" s="107"/>
      <c r="BX185" s="107"/>
      <c r="BY185" s="107"/>
      <c r="BZ185" s="107"/>
      <c r="CA185" s="107"/>
      <c r="CB185" s="107"/>
      <c r="CC185" s="107"/>
      <c r="CD185" s="107"/>
      <c r="CE185" s="107"/>
      <c r="CF185" s="107"/>
      <c r="CG185" s="107"/>
      <c r="CH185" s="107"/>
      <c r="CI185" s="107"/>
      <c r="CJ185" s="107"/>
      <c r="CK185" s="107"/>
      <c r="CL185" s="107"/>
      <c r="CM185" s="107"/>
      <c r="CN185" s="107"/>
      <c r="CO185" s="107"/>
      <c r="CP185" s="107"/>
      <c r="CQ185" s="107"/>
      <c r="CR185" s="107"/>
      <c r="CS185" s="107"/>
      <c r="CT185" s="107"/>
      <c r="CU185" s="107"/>
      <c r="CV185" s="107"/>
      <c r="CW185" s="107"/>
      <c r="CX185" s="107"/>
      <c r="CY185" s="107"/>
      <c r="CZ185" s="107"/>
      <c r="DA185" s="107"/>
      <c r="DB185" s="107"/>
      <c r="DC185" s="107"/>
      <c r="DD185" s="107"/>
      <c r="DE185" s="107"/>
      <c r="DF185" s="107"/>
      <c r="DG185" s="107"/>
      <c r="DH185" s="107"/>
      <c r="DI185" s="107"/>
      <c r="DJ185" s="107"/>
      <c r="DK185" s="107"/>
      <c r="DL185" s="107"/>
      <c r="DM185" s="107"/>
      <c r="DN185" s="107"/>
      <c r="DO185" s="107"/>
      <c r="DP185" s="107"/>
      <c r="DQ185" s="107"/>
      <c r="DR185" s="107"/>
      <c r="DS185" s="107"/>
      <c r="DT185" s="107"/>
      <c r="DU185" s="107"/>
      <c r="DV185" s="107"/>
      <c r="DW185" s="107"/>
      <c r="DX185" s="107"/>
      <c r="DY185" s="107"/>
      <c r="DZ185" s="107"/>
      <c r="EA185" s="107"/>
      <c r="EB185" s="107"/>
      <c r="EC185" s="107"/>
      <c r="ED185" s="107"/>
      <c r="EE185" s="107"/>
      <c r="EF185" s="107"/>
      <c r="EG185" s="107"/>
      <c r="EH185" s="107"/>
      <c r="EI185" s="107"/>
      <c r="EJ185" s="107"/>
      <c r="EK185" s="107"/>
      <c r="EL185" s="107"/>
      <c r="EM185" s="107"/>
      <c r="EN185" s="107"/>
      <c r="EO185" s="107"/>
      <c r="EP185" s="107"/>
      <c r="EQ185" s="107"/>
      <c r="ER185" s="107"/>
      <c r="ES185" s="107"/>
      <c r="ET185" s="107"/>
      <c r="EU185" s="107"/>
      <c r="EV185" s="107"/>
      <c r="EW185" s="107"/>
      <c r="EX185" s="107"/>
      <c r="EY185" s="107"/>
      <c r="EZ185" s="107"/>
      <c r="FA185" s="107"/>
      <c r="FB185" s="107"/>
      <c r="FC185" s="107"/>
      <c r="FD185" s="107"/>
      <c r="FE185" s="107"/>
      <c r="FF185" s="107"/>
      <c r="FG185" s="107"/>
      <c r="FH185" s="107"/>
      <c r="FI185" s="107"/>
      <c r="FJ185" s="107"/>
      <c r="FK185" s="107"/>
      <c r="FL185" s="107"/>
      <c r="FM185" s="107"/>
      <c r="FN185" s="107"/>
      <c r="FO185" s="107"/>
      <c r="FP185" s="107"/>
      <c r="FQ185" s="107"/>
      <c r="FR185" s="107"/>
      <c r="FS185" s="107"/>
      <c r="FT185" s="107"/>
      <c r="FU185" s="107"/>
      <c r="FV185" s="107"/>
      <c r="FW185" s="107"/>
      <c r="FX185" s="107"/>
      <c r="FY185" s="107"/>
      <c r="FZ185" s="107"/>
      <c r="GA185" s="107"/>
      <c r="GB185" s="107"/>
      <c r="GC185" s="107"/>
      <c r="GD185" s="107"/>
      <c r="GE185" s="107"/>
      <c r="GF185" s="107"/>
      <c r="GG185" s="107"/>
      <c r="GH185" s="107"/>
      <c r="GI185" s="107"/>
      <c r="GJ185" s="107"/>
      <c r="GK185" s="107"/>
      <c r="GL185" s="107"/>
      <c r="GM185" s="107"/>
      <c r="GN185" s="107"/>
      <c r="GO185" s="107"/>
      <c r="GP185" s="107"/>
      <c r="GQ185" s="107"/>
      <c r="GR185" s="107"/>
      <c r="GS185" s="107"/>
      <c r="GT185" s="107"/>
      <c r="GU185" s="107"/>
      <c r="GV185" s="107"/>
      <c r="GW185" s="107"/>
      <c r="GX185" s="107"/>
      <c r="GY185" s="107"/>
      <c r="GZ185" s="107"/>
      <c r="HA185" s="107"/>
      <c r="HB185" s="107"/>
      <c r="HC185" s="107"/>
      <c r="HD185" s="107"/>
      <c r="HE185" s="107"/>
      <c r="HF185" s="107"/>
      <c r="HG185" s="107"/>
      <c r="HH185" s="107"/>
      <c r="HI185" s="107"/>
      <c r="HJ185" s="107"/>
      <c r="HK185" s="107"/>
      <c r="HL185" s="107"/>
      <c r="HM185" s="107"/>
      <c r="HN185" s="107"/>
      <c r="HO185" s="107"/>
      <c r="HP185" s="107"/>
      <c r="HQ185" s="107"/>
      <c r="HR185" s="107"/>
      <c r="HS185" s="107"/>
      <c r="HT185" s="107"/>
      <c r="HU185" s="107"/>
      <c r="HV185" s="107"/>
      <c r="HW185" s="107"/>
      <c r="HX185" s="107"/>
      <c r="HY185" s="107"/>
      <c r="HZ185" s="107"/>
      <c r="IA185" s="107"/>
      <c r="IB185" s="107"/>
      <c r="IC185" s="107"/>
      <c r="ID185" s="107"/>
      <c r="IE185" s="107"/>
    </row>
    <row r="186" spans="1:240" s="7" customFormat="1" x14ac:dyDescent="0.25">
      <c r="A186" s="94"/>
      <c r="B186" s="101"/>
      <c r="C186" s="102" t="s">
        <v>118</v>
      </c>
      <c r="D186" s="94"/>
      <c r="E186" s="8"/>
      <c r="F186" s="8"/>
      <c r="G186" s="8"/>
      <c r="H186" s="8"/>
      <c r="I186" s="8"/>
      <c r="J186" s="8"/>
      <c r="K186" s="8"/>
      <c r="L186" s="8"/>
      <c r="M186" s="8"/>
    </row>
    <row r="187" spans="1:240" s="10" customFormat="1" x14ac:dyDescent="0.25">
      <c r="A187" s="95"/>
      <c r="B187" s="110"/>
      <c r="C187" s="96"/>
      <c r="D187" s="95"/>
      <c r="E187" s="9"/>
      <c r="F187" s="9"/>
      <c r="G187" s="9"/>
      <c r="H187" s="9"/>
      <c r="I187" s="9"/>
      <c r="J187" s="9"/>
      <c r="K187" s="9"/>
      <c r="L187" s="9"/>
      <c r="M187" s="9"/>
    </row>
    <row r="188" spans="1:240" s="98" customFormat="1" x14ac:dyDescent="0.2">
      <c r="A188" s="57">
        <v>21</v>
      </c>
      <c r="B188" s="54" t="s">
        <v>89</v>
      </c>
      <c r="C188" s="83" t="s">
        <v>91</v>
      </c>
      <c r="D188" s="121" t="s">
        <v>17</v>
      </c>
      <c r="E188" s="55"/>
      <c r="F188" s="55">
        <f>2.05/4.5*47</f>
        <v>21.411111111111108</v>
      </c>
      <c r="G188" s="13"/>
      <c r="H188" s="13"/>
      <c r="I188" s="13"/>
      <c r="J188" s="13"/>
      <c r="K188" s="13"/>
      <c r="L188" s="109"/>
      <c r="M188" s="109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97"/>
      <c r="FI188" s="97"/>
      <c r="FJ188" s="97"/>
      <c r="FK188" s="97"/>
      <c r="FL188" s="97"/>
      <c r="FM188" s="97"/>
      <c r="FN188" s="97"/>
      <c r="FO188" s="97"/>
      <c r="FP188" s="97"/>
      <c r="FQ188" s="97"/>
      <c r="FR188" s="97"/>
      <c r="FS188" s="97"/>
      <c r="FT188" s="97"/>
      <c r="FU188" s="97"/>
      <c r="FV188" s="97"/>
      <c r="FW188" s="97"/>
      <c r="FX188" s="97"/>
      <c r="FY188" s="97"/>
      <c r="FZ188" s="97"/>
      <c r="GA188" s="97"/>
      <c r="GB188" s="97"/>
      <c r="GC188" s="97"/>
      <c r="GD188" s="97"/>
      <c r="GE188" s="97"/>
      <c r="GF188" s="97"/>
      <c r="GG188" s="97"/>
      <c r="GH188" s="97"/>
      <c r="GI188" s="97"/>
      <c r="GJ188" s="97"/>
      <c r="GK188" s="97"/>
      <c r="GL188" s="97"/>
      <c r="GM188" s="97"/>
      <c r="GN188" s="97"/>
      <c r="GO188" s="97"/>
      <c r="GP188" s="97"/>
      <c r="GQ188" s="97"/>
      <c r="GR188" s="97"/>
      <c r="GS188" s="97"/>
      <c r="GT188" s="97"/>
      <c r="GU188" s="97"/>
      <c r="GV188" s="97"/>
      <c r="GW188" s="97"/>
      <c r="GX188" s="97"/>
    </row>
    <row r="189" spans="1:240" s="10" customFormat="1" x14ac:dyDescent="0.25">
      <c r="A189" s="121"/>
      <c r="B189" s="15"/>
      <c r="C189" s="16"/>
      <c r="D189" s="14" t="s">
        <v>85</v>
      </c>
      <c r="E189" s="13"/>
      <c r="F189" s="99">
        <f>F188/1000</f>
        <v>2.1411111111111106E-2</v>
      </c>
      <c r="G189" s="13"/>
      <c r="H189" s="13"/>
      <c r="I189" s="13"/>
      <c r="J189" s="13"/>
      <c r="K189" s="13"/>
      <c r="L189" s="109"/>
      <c r="M189" s="109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</row>
    <row r="190" spans="1:240" s="7" customFormat="1" x14ac:dyDescent="0.25">
      <c r="A190" s="122"/>
      <c r="B190" s="25"/>
      <c r="C190" s="79" t="s">
        <v>24</v>
      </c>
      <c r="D190" s="12" t="s">
        <v>18</v>
      </c>
      <c r="E190" s="13">
        <v>60.8</v>
      </c>
      <c r="F190" s="13">
        <f>E190*F189</f>
        <v>1.3017955555555552</v>
      </c>
      <c r="G190" s="13"/>
      <c r="H190" s="13"/>
      <c r="I190" s="13"/>
      <c r="J190" s="13"/>
      <c r="K190" s="13"/>
      <c r="L190" s="13"/>
      <c r="M190" s="1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</row>
    <row r="191" spans="1:240" s="7" customFormat="1" x14ac:dyDescent="0.25">
      <c r="A191" s="122"/>
      <c r="B191" s="25" t="s">
        <v>92</v>
      </c>
      <c r="C191" s="81" t="s">
        <v>90</v>
      </c>
      <c r="D191" s="12" t="s">
        <v>19</v>
      </c>
      <c r="E191" s="13">
        <v>143</v>
      </c>
      <c r="F191" s="13">
        <f>E191*F189</f>
        <v>3.0617888888888882</v>
      </c>
      <c r="G191" s="13"/>
      <c r="H191" s="13"/>
      <c r="I191" s="13"/>
      <c r="J191" s="13"/>
      <c r="K191" s="13"/>
      <c r="L191" s="13"/>
      <c r="M191" s="13"/>
      <c r="N191" s="17"/>
      <c r="O191" s="1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</row>
    <row r="192" spans="1:240" s="7" customFormat="1" x14ac:dyDescent="0.25">
      <c r="A192" s="122"/>
      <c r="B192" s="25"/>
      <c r="C192" s="81" t="s">
        <v>22</v>
      </c>
      <c r="D192" s="14" t="s">
        <v>0</v>
      </c>
      <c r="E192" s="13">
        <v>6.89</v>
      </c>
      <c r="F192" s="13">
        <f>E192*F189</f>
        <v>0.14752255555555552</v>
      </c>
      <c r="G192" s="13"/>
      <c r="H192" s="13"/>
      <c r="I192" s="13"/>
      <c r="J192" s="13"/>
      <c r="K192" s="13"/>
      <c r="L192" s="13"/>
      <c r="M192" s="1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</row>
    <row r="193" spans="1:256" s="10" customFormat="1" x14ac:dyDescent="0.25">
      <c r="A193" s="121"/>
      <c r="B193" s="15"/>
      <c r="C193" s="26"/>
      <c r="D193" s="14"/>
      <c r="E193" s="13"/>
      <c r="F193" s="13"/>
      <c r="G193" s="13"/>
      <c r="H193" s="13"/>
      <c r="I193" s="13"/>
      <c r="J193" s="13"/>
      <c r="K193" s="13"/>
      <c r="L193" s="13"/>
      <c r="M193" s="13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</row>
    <row r="194" spans="1:256" s="98" customFormat="1" x14ac:dyDescent="0.2">
      <c r="A194" s="57">
        <v>22</v>
      </c>
      <c r="B194" s="54" t="s">
        <v>93</v>
      </c>
      <c r="C194" s="83" t="s">
        <v>94</v>
      </c>
      <c r="D194" s="121" t="s">
        <v>20</v>
      </c>
      <c r="E194" s="13">
        <v>1.85</v>
      </c>
      <c r="F194" s="55">
        <f>F188*E194</f>
        <v>39.61055555555555</v>
      </c>
      <c r="G194" s="55"/>
      <c r="H194" s="55"/>
      <c r="I194" s="55"/>
      <c r="J194" s="55"/>
      <c r="K194" s="8"/>
      <c r="L194" s="55"/>
      <c r="M194" s="55"/>
      <c r="N194" s="111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97"/>
      <c r="DK194" s="97"/>
      <c r="DL194" s="97"/>
      <c r="DM194" s="97"/>
      <c r="DN194" s="97"/>
      <c r="DO194" s="97"/>
      <c r="DP194" s="97"/>
      <c r="DQ194" s="97"/>
      <c r="DR194" s="97"/>
      <c r="DS194" s="97"/>
      <c r="DT194" s="97"/>
      <c r="DU194" s="97"/>
      <c r="DV194" s="97"/>
      <c r="DW194" s="97"/>
      <c r="DX194" s="97"/>
      <c r="DY194" s="97"/>
      <c r="DZ194" s="97"/>
      <c r="EA194" s="97"/>
      <c r="EB194" s="97"/>
      <c r="EC194" s="97"/>
      <c r="ED194" s="97"/>
      <c r="EE194" s="97"/>
      <c r="EF194" s="97"/>
      <c r="EG194" s="97"/>
      <c r="EH194" s="97"/>
      <c r="EI194" s="97"/>
      <c r="EJ194" s="97"/>
      <c r="EK194" s="97"/>
      <c r="EL194" s="97"/>
      <c r="EM194" s="97"/>
      <c r="EN194" s="97"/>
      <c r="EO194" s="97"/>
      <c r="EP194" s="97"/>
      <c r="EQ194" s="97"/>
      <c r="ER194" s="97"/>
      <c r="ES194" s="97"/>
      <c r="ET194" s="97"/>
      <c r="EU194" s="97"/>
      <c r="EV194" s="97"/>
      <c r="EW194" s="97"/>
      <c r="EX194" s="97"/>
      <c r="EY194" s="97"/>
      <c r="EZ194" s="97"/>
      <c r="FA194" s="97"/>
      <c r="FB194" s="97"/>
      <c r="FC194" s="97"/>
      <c r="FD194" s="97"/>
      <c r="FE194" s="97"/>
      <c r="FF194" s="97"/>
      <c r="FG194" s="97"/>
      <c r="FH194" s="97"/>
      <c r="FI194" s="97"/>
      <c r="FJ194" s="97"/>
      <c r="FK194" s="97"/>
      <c r="FL194" s="97"/>
      <c r="FM194" s="97"/>
      <c r="FN194" s="97"/>
      <c r="FO194" s="97"/>
      <c r="FP194" s="97"/>
      <c r="FQ194" s="97"/>
      <c r="FR194" s="97"/>
      <c r="FS194" s="97"/>
      <c r="FT194" s="97"/>
      <c r="FU194" s="97"/>
      <c r="FV194" s="97"/>
      <c r="FW194" s="97"/>
      <c r="FX194" s="97"/>
      <c r="FY194" s="97"/>
      <c r="FZ194" s="97"/>
      <c r="GA194" s="97"/>
      <c r="GB194" s="97"/>
      <c r="GC194" s="97"/>
      <c r="GD194" s="97"/>
      <c r="GE194" s="97"/>
      <c r="GF194" s="97"/>
      <c r="GG194" s="97"/>
      <c r="GH194" s="97"/>
      <c r="GI194" s="97"/>
      <c r="GJ194" s="97"/>
      <c r="GK194" s="97"/>
      <c r="GL194" s="97"/>
      <c r="GM194" s="97"/>
      <c r="GN194" s="97"/>
      <c r="GO194" s="97"/>
      <c r="GP194" s="97"/>
      <c r="GQ194" s="97"/>
      <c r="GR194" s="97"/>
      <c r="GS194" s="97"/>
      <c r="GT194" s="97"/>
      <c r="GU194" s="97"/>
      <c r="GV194" s="97"/>
      <c r="GW194" s="97"/>
      <c r="GX194" s="97"/>
    </row>
    <row r="195" spans="1:256" s="10" customFormat="1" x14ac:dyDescent="0.25">
      <c r="A195" s="121"/>
      <c r="B195" s="15"/>
      <c r="C195" s="16"/>
      <c r="D195" s="14"/>
      <c r="E195" s="13"/>
      <c r="F195" s="13"/>
      <c r="G195" s="13"/>
      <c r="H195" s="13"/>
      <c r="I195" s="13"/>
      <c r="J195" s="13"/>
      <c r="K195" s="9"/>
      <c r="L195" s="13"/>
      <c r="M195" s="13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</row>
    <row r="196" spans="1:256" s="10" customFormat="1" x14ac:dyDescent="0.25">
      <c r="A196" s="121"/>
      <c r="B196" s="15"/>
      <c r="C196" s="82" t="s">
        <v>95</v>
      </c>
      <c r="D196" s="14" t="s">
        <v>20</v>
      </c>
      <c r="E196" s="13">
        <v>1</v>
      </c>
      <c r="F196" s="13">
        <f>E196*F194</f>
        <v>39.61055555555555</v>
      </c>
      <c r="G196" s="13"/>
      <c r="H196" s="13"/>
      <c r="I196" s="13"/>
      <c r="J196" s="13"/>
      <c r="K196" s="13"/>
      <c r="L196" s="13"/>
      <c r="M196" s="13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</row>
    <row r="197" spans="1:256" s="10" customFormat="1" x14ac:dyDescent="0.25">
      <c r="A197" s="121"/>
      <c r="B197" s="15"/>
      <c r="C197" s="82"/>
      <c r="D197" s="14"/>
      <c r="E197" s="13"/>
      <c r="F197" s="13"/>
      <c r="G197" s="13"/>
      <c r="H197" s="13"/>
      <c r="I197" s="13"/>
      <c r="J197" s="13"/>
      <c r="K197" s="9"/>
      <c r="L197" s="13"/>
      <c r="M197" s="13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</row>
    <row r="198" spans="1:256" s="7" customFormat="1" x14ac:dyDescent="0.25">
      <c r="A198" s="57">
        <v>23</v>
      </c>
      <c r="B198" s="54" t="s">
        <v>87</v>
      </c>
      <c r="C198" s="83" t="s">
        <v>96</v>
      </c>
      <c r="D198" s="121" t="s">
        <v>17</v>
      </c>
      <c r="E198" s="55"/>
      <c r="F198" s="84">
        <f>0.315/4.5*47</f>
        <v>3.2900000000000005</v>
      </c>
      <c r="G198" s="55"/>
      <c r="H198" s="55"/>
      <c r="I198" s="55"/>
      <c r="J198" s="55"/>
      <c r="K198" s="55"/>
      <c r="L198" s="55"/>
      <c r="M198" s="55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/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97"/>
      <c r="DO198" s="97"/>
      <c r="DP198" s="97"/>
      <c r="DQ198" s="97"/>
      <c r="DR198" s="97"/>
      <c r="DS198" s="97"/>
      <c r="DT198" s="97"/>
      <c r="DU198" s="97"/>
      <c r="DV198" s="97"/>
      <c r="DW198" s="97"/>
      <c r="DX198" s="97"/>
      <c r="DY198" s="97"/>
      <c r="DZ198" s="97"/>
      <c r="EA198" s="97"/>
      <c r="EB198" s="97"/>
      <c r="EC198" s="97"/>
      <c r="ED198" s="97"/>
      <c r="EE198" s="97"/>
      <c r="EF198" s="97"/>
      <c r="EG198" s="97"/>
      <c r="EH198" s="97"/>
      <c r="EI198" s="97"/>
      <c r="EJ198" s="97"/>
      <c r="EK198" s="97"/>
      <c r="EL198" s="97"/>
      <c r="EM198" s="97"/>
      <c r="EN198" s="97"/>
      <c r="EO198" s="97"/>
      <c r="EP198" s="97"/>
      <c r="EQ198" s="97"/>
      <c r="ER198" s="97"/>
      <c r="ES198" s="97"/>
      <c r="ET198" s="97"/>
      <c r="EU198" s="97"/>
      <c r="EV198" s="97"/>
      <c r="EW198" s="97"/>
      <c r="EX198" s="97"/>
      <c r="EY198" s="97"/>
      <c r="EZ198" s="97"/>
      <c r="FA198" s="97"/>
      <c r="FB198" s="97"/>
      <c r="FC198" s="97"/>
      <c r="FD198" s="97"/>
      <c r="FE198" s="97"/>
      <c r="FF198" s="97"/>
      <c r="FG198" s="97"/>
      <c r="FH198" s="97"/>
      <c r="FI198" s="97"/>
      <c r="FJ198" s="97"/>
      <c r="FK198" s="97"/>
      <c r="FL198" s="97"/>
      <c r="FM198" s="97"/>
      <c r="FN198" s="97"/>
      <c r="FO198" s="97"/>
      <c r="FP198" s="97"/>
      <c r="FQ198" s="97"/>
      <c r="FR198" s="97"/>
      <c r="FS198" s="97"/>
      <c r="FT198" s="97"/>
      <c r="FU198" s="97"/>
      <c r="FV198" s="97"/>
      <c r="FW198" s="97"/>
      <c r="FX198" s="97"/>
      <c r="FY198" s="97"/>
      <c r="FZ198" s="97"/>
      <c r="GA198" s="97"/>
      <c r="GB198" s="97"/>
      <c r="GC198" s="97"/>
      <c r="GD198" s="97"/>
      <c r="GE198" s="97"/>
      <c r="GF198" s="97"/>
      <c r="GG198" s="97"/>
      <c r="GH198" s="97"/>
      <c r="GI198" s="97"/>
      <c r="GJ198" s="97"/>
      <c r="GK198" s="97"/>
      <c r="GL198" s="97"/>
      <c r="GM198" s="97"/>
      <c r="GN198" s="97"/>
      <c r="GO198" s="97"/>
      <c r="GP198" s="97"/>
      <c r="GQ198" s="97"/>
      <c r="GR198" s="97"/>
      <c r="GS198" s="97"/>
      <c r="GT198" s="97"/>
      <c r="GU198" s="97"/>
      <c r="GV198" s="97"/>
      <c r="GW198" s="97"/>
      <c r="GX198" s="97"/>
      <c r="GY198" s="97"/>
      <c r="GZ198" s="97"/>
      <c r="HA198" s="97"/>
      <c r="HB198" s="97"/>
      <c r="HC198" s="97"/>
      <c r="HD198" s="97"/>
      <c r="HE198" s="97"/>
      <c r="HF198" s="97"/>
      <c r="HG198" s="97"/>
      <c r="HH198" s="97"/>
      <c r="HI198" s="97"/>
      <c r="HJ198" s="97"/>
      <c r="HK198" s="97"/>
      <c r="HL198" s="97"/>
      <c r="HM198" s="97"/>
      <c r="HN198" s="97"/>
      <c r="HO198" s="97"/>
      <c r="HP198" s="97"/>
    </row>
    <row r="199" spans="1:256" s="10" customFormat="1" x14ac:dyDescent="0.25">
      <c r="A199" s="103"/>
      <c r="B199" s="104"/>
      <c r="C199" s="108"/>
      <c r="D199" s="103" t="s">
        <v>88</v>
      </c>
      <c r="E199" s="105"/>
      <c r="F199" s="99">
        <f>F198/10</f>
        <v>0.32900000000000007</v>
      </c>
      <c r="G199" s="105"/>
      <c r="H199" s="105"/>
      <c r="I199" s="105"/>
      <c r="J199" s="105"/>
      <c r="K199" s="105"/>
      <c r="L199" s="105"/>
      <c r="M199" s="105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0"/>
      <c r="CC199" s="100"/>
      <c r="CD199" s="100"/>
      <c r="CE199" s="100"/>
      <c r="CF199" s="100"/>
      <c r="CG199" s="100"/>
      <c r="CH199" s="100"/>
      <c r="CI199" s="100"/>
      <c r="CJ199" s="100"/>
      <c r="CK199" s="100"/>
      <c r="CL199" s="100"/>
      <c r="CM199" s="100"/>
      <c r="CN199" s="100"/>
      <c r="CO199" s="100"/>
      <c r="CP199" s="100"/>
      <c r="CQ199" s="100"/>
      <c r="CR199" s="100"/>
      <c r="CS199" s="100"/>
      <c r="CT199" s="100"/>
      <c r="CU199" s="100"/>
      <c r="CV199" s="100"/>
      <c r="CW199" s="100"/>
      <c r="CX199" s="100"/>
      <c r="CY199" s="100"/>
      <c r="CZ199" s="100"/>
      <c r="DA199" s="100"/>
      <c r="DB199" s="100"/>
      <c r="DC199" s="100"/>
      <c r="DD199" s="100"/>
      <c r="DE199" s="100"/>
      <c r="DF199" s="100"/>
      <c r="DG199" s="100"/>
      <c r="DH199" s="100"/>
      <c r="DI199" s="100"/>
      <c r="DJ199" s="100"/>
      <c r="DK199" s="100"/>
      <c r="DL199" s="100"/>
      <c r="DM199" s="100"/>
      <c r="DN199" s="100"/>
      <c r="DO199" s="100"/>
      <c r="DP199" s="100"/>
      <c r="DQ199" s="100"/>
      <c r="DR199" s="100"/>
      <c r="DS199" s="100"/>
      <c r="DT199" s="100"/>
      <c r="DU199" s="100"/>
      <c r="DV199" s="100"/>
      <c r="DW199" s="100"/>
      <c r="DX199" s="100"/>
      <c r="DY199" s="100"/>
      <c r="DZ199" s="100"/>
      <c r="EA199" s="100"/>
      <c r="EB199" s="100"/>
      <c r="EC199" s="100"/>
      <c r="ED199" s="100"/>
      <c r="EE199" s="100"/>
      <c r="EF199" s="100"/>
      <c r="EG199" s="100"/>
      <c r="EH199" s="100"/>
      <c r="EI199" s="100"/>
      <c r="EJ199" s="100"/>
      <c r="EK199" s="100"/>
      <c r="EL199" s="100"/>
      <c r="EM199" s="100"/>
      <c r="EN199" s="100"/>
      <c r="EO199" s="100"/>
      <c r="EP199" s="100"/>
      <c r="EQ199" s="100"/>
      <c r="ER199" s="100"/>
      <c r="ES199" s="100"/>
      <c r="ET199" s="100"/>
      <c r="EU199" s="100"/>
      <c r="EV199" s="100"/>
      <c r="EW199" s="100"/>
      <c r="EX199" s="100"/>
      <c r="EY199" s="100"/>
      <c r="EZ199" s="100"/>
      <c r="FA199" s="100"/>
      <c r="FB199" s="100"/>
      <c r="FC199" s="100"/>
      <c r="FD199" s="100"/>
      <c r="FE199" s="100"/>
      <c r="FF199" s="100"/>
      <c r="FG199" s="100"/>
      <c r="FH199" s="100"/>
      <c r="FI199" s="100"/>
      <c r="FJ199" s="100"/>
      <c r="FK199" s="100"/>
      <c r="FL199" s="100"/>
      <c r="FM199" s="100"/>
      <c r="FN199" s="100"/>
      <c r="FO199" s="100"/>
      <c r="FP199" s="100"/>
      <c r="FQ199" s="100"/>
      <c r="FR199" s="100"/>
      <c r="FS199" s="100"/>
      <c r="FT199" s="100"/>
      <c r="FU199" s="100"/>
      <c r="FV199" s="100"/>
      <c r="FW199" s="100"/>
      <c r="FX199" s="100"/>
      <c r="FY199" s="100"/>
      <c r="FZ199" s="100"/>
      <c r="GA199" s="100"/>
      <c r="GB199" s="100"/>
      <c r="GC199" s="100"/>
      <c r="GD199" s="100"/>
      <c r="GE199" s="100"/>
      <c r="GF199" s="100"/>
      <c r="GG199" s="100"/>
      <c r="GH199" s="100"/>
      <c r="GI199" s="100"/>
      <c r="GJ199" s="100"/>
      <c r="GK199" s="100"/>
      <c r="GL199" s="100"/>
      <c r="GM199" s="100"/>
      <c r="GN199" s="100"/>
      <c r="GO199" s="100"/>
      <c r="GP199" s="100"/>
      <c r="GQ199" s="100"/>
      <c r="GR199" s="100"/>
      <c r="GS199" s="100"/>
      <c r="GT199" s="100"/>
      <c r="GU199" s="100"/>
      <c r="GV199" s="100"/>
      <c r="GW199" s="100"/>
      <c r="GX199" s="100"/>
      <c r="GY199" s="100"/>
      <c r="GZ199" s="100"/>
      <c r="HA199" s="100"/>
      <c r="HB199" s="100"/>
      <c r="HC199" s="100"/>
      <c r="HD199" s="100"/>
      <c r="HE199" s="100"/>
      <c r="HF199" s="100"/>
      <c r="HG199" s="100"/>
      <c r="HH199" s="100"/>
      <c r="HI199" s="100"/>
      <c r="HJ199" s="100"/>
      <c r="HK199" s="100"/>
      <c r="HL199" s="100"/>
      <c r="HM199" s="100"/>
      <c r="HN199" s="100"/>
      <c r="HO199" s="100"/>
      <c r="HP199" s="100"/>
      <c r="HQ199" s="100"/>
      <c r="HR199" s="100"/>
      <c r="HS199" s="100"/>
      <c r="HT199" s="100"/>
      <c r="HU199" s="100"/>
      <c r="HV199" s="100"/>
      <c r="HW199" s="100"/>
      <c r="HX199" s="100"/>
      <c r="HY199" s="100"/>
      <c r="HZ199" s="100"/>
      <c r="IA199" s="100"/>
      <c r="IB199" s="100"/>
      <c r="IC199" s="100"/>
      <c r="ID199" s="100"/>
      <c r="IE199" s="100"/>
      <c r="IF199" s="100"/>
    </row>
    <row r="200" spans="1:256" s="7" customFormat="1" x14ac:dyDescent="0.25">
      <c r="A200" s="112"/>
      <c r="B200" s="106"/>
      <c r="C200" s="79" t="s">
        <v>97</v>
      </c>
      <c r="D200" s="12" t="s">
        <v>18</v>
      </c>
      <c r="E200" s="13">
        <v>17.8</v>
      </c>
      <c r="F200" s="105">
        <f>E200*F199</f>
        <v>5.8562000000000012</v>
      </c>
      <c r="G200" s="105"/>
      <c r="H200" s="105"/>
      <c r="I200" s="13"/>
      <c r="J200" s="13"/>
      <c r="K200" s="13"/>
      <c r="L200" s="13"/>
      <c r="M200" s="13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07"/>
      <c r="DM200" s="107"/>
      <c r="DN200" s="107"/>
      <c r="DO200" s="107"/>
      <c r="DP200" s="107"/>
      <c r="DQ200" s="107"/>
      <c r="DR200" s="107"/>
      <c r="DS200" s="107"/>
      <c r="DT200" s="107"/>
      <c r="DU200" s="107"/>
      <c r="DV200" s="107"/>
      <c r="DW200" s="107"/>
      <c r="DX200" s="107"/>
      <c r="DY200" s="107"/>
      <c r="DZ200" s="107"/>
      <c r="EA200" s="107"/>
      <c r="EB200" s="107"/>
      <c r="EC200" s="107"/>
      <c r="ED200" s="107"/>
      <c r="EE200" s="107"/>
      <c r="EF200" s="107"/>
      <c r="EG200" s="107"/>
      <c r="EH200" s="107"/>
      <c r="EI200" s="107"/>
      <c r="EJ200" s="107"/>
      <c r="EK200" s="107"/>
      <c r="EL200" s="107"/>
      <c r="EM200" s="107"/>
      <c r="EN200" s="107"/>
      <c r="EO200" s="107"/>
      <c r="EP200" s="107"/>
      <c r="EQ200" s="107"/>
      <c r="ER200" s="107"/>
      <c r="ES200" s="107"/>
      <c r="ET200" s="107"/>
      <c r="EU200" s="107"/>
      <c r="EV200" s="107"/>
      <c r="EW200" s="107"/>
      <c r="EX200" s="107"/>
      <c r="EY200" s="107"/>
      <c r="EZ200" s="107"/>
      <c r="FA200" s="107"/>
      <c r="FB200" s="107"/>
      <c r="FC200" s="107"/>
      <c r="FD200" s="107"/>
      <c r="FE200" s="107"/>
      <c r="FF200" s="107"/>
      <c r="FG200" s="107"/>
      <c r="FH200" s="107"/>
      <c r="FI200" s="107"/>
      <c r="FJ200" s="107"/>
      <c r="FK200" s="107"/>
      <c r="FL200" s="107"/>
      <c r="FM200" s="107"/>
      <c r="FN200" s="107"/>
      <c r="FO200" s="107"/>
      <c r="FP200" s="107"/>
      <c r="FQ200" s="107"/>
      <c r="FR200" s="107"/>
      <c r="FS200" s="107"/>
      <c r="FT200" s="107"/>
      <c r="FU200" s="107"/>
      <c r="FV200" s="107"/>
      <c r="FW200" s="107"/>
      <c r="FX200" s="107"/>
      <c r="FY200" s="107"/>
      <c r="FZ200" s="107"/>
      <c r="GA200" s="107"/>
      <c r="GB200" s="107"/>
      <c r="GC200" s="107"/>
      <c r="GD200" s="107"/>
      <c r="GE200" s="107"/>
      <c r="GF200" s="107"/>
      <c r="GG200" s="107"/>
      <c r="GH200" s="107"/>
      <c r="GI200" s="107"/>
      <c r="GJ200" s="107"/>
      <c r="GK200" s="107"/>
      <c r="GL200" s="107"/>
      <c r="GM200" s="107"/>
      <c r="GN200" s="107"/>
      <c r="GO200" s="107"/>
      <c r="GP200" s="107"/>
      <c r="GQ200" s="107"/>
      <c r="GR200" s="107"/>
      <c r="GS200" s="107"/>
      <c r="GT200" s="107"/>
      <c r="GU200" s="107"/>
      <c r="GV200" s="107"/>
      <c r="GW200" s="107"/>
      <c r="GX200" s="107"/>
      <c r="GY200" s="107"/>
      <c r="GZ200" s="107"/>
      <c r="HA200" s="107"/>
      <c r="HB200" s="107"/>
      <c r="HC200" s="107"/>
      <c r="HD200" s="107"/>
      <c r="HE200" s="107"/>
      <c r="HF200" s="107"/>
      <c r="HG200" s="107"/>
      <c r="HH200" s="107"/>
      <c r="HI200" s="107"/>
      <c r="HJ200" s="107"/>
      <c r="HK200" s="107"/>
      <c r="HL200" s="107"/>
      <c r="HM200" s="107"/>
      <c r="HN200" s="107"/>
      <c r="HO200" s="107"/>
      <c r="HP200" s="107"/>
      <c r="HQ200" s="107"/>
      <c r="HR200" s="107"/>
      <c r="HS200" s="107"/>
      <c r="HT200" s="107"/>
      <c r="HU200" s="107"/>
      <c r="HV200" s="107"/>
      <c r="HW200" s="107"/>
      <c r="HX200" s="107"/>
      <c r="HY200" s="107"/>
      <c r="HZ200" s="107"/>
      <c r="IA200" s="107"/>
      <c r="IB200" s="107"/>
      <c r="IC200" s="107"/>
      <c r="ID200" s="107"/>
      <c r="IE200" s="107"/>
      <c r="IF200" s="107"/>
    </row>
    <row r="201" spans="1:256" s="7" customFormat="1" x14ac:dyDescent="0.25">
      <c r="A201" s="112"/>
      <c r="B201" s="15" t="s">
        <v>157</v>
      </c>
      <c r="C201" s="113" t="s">
        <v>98</v>
      </c>
      <c r="D201" s="103" t="s">
        <v>17</v>
      </c>
      <c r="E201" s="13">
        <v>11</v>
      </c>
      <c r="F201" s="18">
        <f>E201*F199</f>
        <v>3.6190000000000007</v>
      </c>
      <c r="G201" s="9"/>
      <c r="H201" s="105"/>
      <c r="I201" s="105"/>
      <c r="J201" s="105"/>
      <c r="K201" s="105"/>
      <c r="L201" s="105"/>
      <c r="M201" s="105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  <c r="BP201" s="107"/>
      <c r="BQ201" s="107"/>
      <c r="BR201" s="107"/>
      <c r="BS201" s="107"/>
      <c r="BT201" s="107"/>
      <c r="BU201" s="107"/>
      <c r="BV201" s="107"/>
      <c r="BW201" s="107"/>
      <c r="BX201" s="107"/>
      <c r="BY201" s="107"/>
      <c r="BZ201" s="107"/>
      <c r="CA201" s="107"/>
      <c r="CB201" s="107"/>
      <c r="CC201" s="107"/>
      <c r="CD201" s="107"/>
      <c r="CE201" s="107"/>
      <c r="CF201" s="107"/>
      <c r="CG201" s="107"/>
      <c r="CH201" s="107"/>
      <c r="CI201" s="107"/>
      <c r="CJ201" s="107"/>
      <c r="CK201" s="107"/>
      <c r="CL201" s="107"/>
      <c r="CM201" s="107"/>
      <c r="CN201" s="107"/>
      <c r="CO201" s="107"/>
      <c r="CP201" s="107"/>
      <c r="CQ201" s="107"/>
      <c r="CR201" s="107"/>
      <c r="CS201" s="107"/>
      <c r="CT201" s="107"/>
      <c r="CU201" s="107"/>
      <c r="CV201" s="107"/>
      <c r="CW201" s="107"/>
      <c r="CX201" s="107"/>
      <c r="CY201" s="107"/>
      <c r="CZ201" s="107"/>
      <c r="DA201" s="107"/>
      <c r="DB201" s="107"/>
      <c r="DC201" s="107"/>
      <c r="DD201" s="107"/>
      <c r="DE201" s="107"/>
      <c r="DF201" s="107"/>
      <c r="DG201" s="107"/>
      <c r="DH201" s="107"/>
      <c r="DI201" s="107"/>
      <c r="DJ201" s="107"/>
      <c r="DK201" s="107"/>
      <c r="DL201" s="107"/>
      <c r="DM201" s="107"/>
      <c r="DN201" s="107"/>
      <c r="DO201" s="107"/>
      <c r="DP201" s="107"/>
      <c r="DQ201" s="107"/>
      <c r="DR201" s="107"/>
      <c r="DS201" s="107"/>
      <c r="DT201" s="107"/>
      <c r="DU201" s="107"/>
      <c r="DV201" s="107"/>
      <c r="DW201" s="107"/>
      <c r="DX201" s="107"/>
      <c r="DY201" s="107"/>
      <c r="DZ201" s="107"/>
      <c r="EA201" s="107"/>
      <c r="EB201" s="107"/>
      <c r="EC201" s="107"/>
      <c r="ED201" s="107"/>
      <c r="EE201" s="107"/>
      <c r="EF201" s="107"/>
      <c r="EG201" s="107"/>
      <c r="EH201" s="107"/>
      <c r="EI201" s="107"/>
      <c r="EJ201" s="107"/>
      <c r="EK201" s="107"/>
      <c r="EL201" s="107"/>
      <c r="EM201" s="107"/>
      <c r="EN201" s="107"/>
      <c r="EO201" s="107"/>
      <c r="EP201" s="107"/>
      <c r="EQ201" s="107"/>
      <c r="ER201" s="107"/>
      <c r="ES201" s="107"/>
      <c r="ET201" s="107"/>
      <c r="EU201" s="107"/>
      <c r="EV201" s="107"/>
      <c r="EW201" s="107"/>
      <c r="EX201" s="107"/>
      <c r="EY201" s="107"/>
      <c r="EZ201" s="107"/>
      <c r="FA201" s="107"/>
      <c r="FB201" s="107"/>
      <c r="FC201" s="107"/>
      <c r="FD201" s="107"/>
      <c r="FE201" s="107"/>
      <c r="FF201" s="107"/>
      <c r="FG201" s="107"/>
      <c r="FH201" s="107"/>
      <c r="FI201" s="107"/>
      <c r="FJ201" s="107"/>
      <c r="FK201" s="107"/>
      <c r="FL201" s="107"/>
      <c r="FM201" s="107"/>
      <c r="FN201" s="107"/>
      <c r="FO201" s="107"/>
      <c r="FP201" s="107"/>
      <c r="FQ201" s="107"/>
      <c r="FR201" s="107"/>
      <c r="FS201" s="107"/>
      <c r="FT201" s="107"/>
      <c r="FU201" s="107"/>
      <c r="FV201" s="107"/>
      <c r="FW201" s="107"/>
      <c r="FX201" s="107"/>
      <c r="FY201" s="107"/>
      <c r="FZ201" s="107"/>
      <c r="GA201" s="107"/>
      <c r="GB201" s="107"/>
      <c r="GC201" s="107"/>
      <c r="GD201" s="107"/>
      <c r="GE201" s="107"/>
      <c r="GF201" s="107"/>
      <c r="GG201" s="107"/>
      <c r="GH201" s="107"/>
      <c r="GI201" s="107"/>
      <c r="GJ201" s="107"/>
      <c r="GK201" s="107"/>
      <c r="GL201" s="107"/>
      <c r="GM201" s="107"/>
      <c r="GN201" s="107"/>
      <c r="GO201" s="107"/>
      <c r="GP201" s="107"/>
      <c r="GQ201" s="107"/>
      <c r="GR201" s="107"/>
      <c r="GS201" s="107"/>
      <c r="GT201" s="107"/>
      <c r="GU201" s="107"/>
      <c r="GV201" s="107"/>
      <c r="GW201" s="107"/>
      <c r="GX201" s="107"/>
      <c r="GY201" s="107"/>
      <c r="GZ201" s="107"/>
      <c r="HA201" s="107"/>
      <c r="HB201" s="107"/>
      <c r="HC201" s="107"/>
      <c r="HD201" s="107"/>
      <c r="HE201" s="107"/>
      <c r="HF201" s="107"/>
      <c r="HG201" s="107"/>
      <c r="HH201" s="107"/>
      <c r="HI201" s="107"/>
      <c r="HJ201" s="107"/>
      <c r="HK201" s="107"/>
      <c r="HL201" s="107"/>
      <c r="HM201" s="107"/>
      <c r="HN201" s="107"/>
      <c r="HO201" s="107"/>
      <c r="HP201" s="107"/>
      <c r="HQ201" s="107"/>
      <c r="HR201" s="107"/>
      <c r="HS201" s="107"/>
      <c r="HT201" s="107"/>
      <c r="HU201" s="107"/>
      <c r="HV201" s="107"/>
      <c r="HW201" s="107"/>
      <c r="HX201" s="107"/>
      <c r="HY201" s="107"/>
      <c r="HZ201" s="107"/>
      <c r="IA201" s="107"/>
      <c r="IB201" s="107"/>
      <c r="IC201" s="107"/>
      <c r="ID201" s="107"/>
      <c r="IE201" s="107"/>
      <c r="IF201" s="107"/>
    </row>
    <row r="202" spans="1:256" s="10" customFormat="1" x14ac:dyDescent="0.25">
      <c r="A202" s="103"/>
      <c r="B202" s="104"/>
      <c r="C202" s="108"/>
      <c r="D202" s="103"/>
      <c r="E202" s="13"/>
      <c r="F202" s="18"/>
      <c r="G202" s="9"/>
      <c r="H202" s="105"/>
      <c r="I202" s="105"/>
      <c r="J202" s="105"/>
      <c r="K202" s="105"/>
      <c r="L202" s="105"/>
      <c r="M202" s="105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100"/>
      <c r="BS202" s="100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0"/>
      <c r="CH202" s="100"/>
      <c r="CI202" s="100"/>
      <c r="CJ202" s="100"/>
      <c r="CK202" s="100"/>
      <c r="CL202" s="100"/>
      <c r="CM202" s="100"/>
      <c r="CN202" s="100"/>
      <c r="CO202" s="100"/>
      <c r="CP202" s="100"/>
      <c r="CQ202" s="100"/>
      <c r="CR202" s="100"/>
      <c r="CS202" s="100"/>
      <c r="CT202" s="100"/>
      <c r="CU202" s="100"/>
      <c r="CV202" s="100"/>
      <c r="CW202" s="100"/>
      <c r="CX202" s="100"/>
      <c r="CY202" s="100"/>
      <c r="CZ202" s="100"/>
      <c r="DA202" s="100"/>
      <c r="DB202" s="100"/>
      <c r="DC202" s="100"/>
      <c r="DD202" s="100"/>
      <c r="DE202" s="100"/>
      <c r="DF202" s="100"/>
      <c r="DG202" s="100"/>
      <c r="DH202" s="100"/>
      <c r="DI202" s="100"/>
      <c r="DJ202" s="100"/>
      <c r="DK202" s="100"/>
      <c r="DL202" s="100"/>
      <c r="DM202" s="100"/>
      <c r="DN202" s="100"/>
      <c r="DO202" s="100"/>
      <c r="DP202" s="100"/>
      <c r="DQ202" s="100"/>
      <c r="DR202" s="100"/>
      <c r="DS202" s="100"/>
      <c r="DT202" s="100"/>
      <c r="DU202" s="100"/>
      <c r="DV202" s="100"/>
      <c r="DW202" s="100"/>
      <c r="DX202" s="100"/>
      <c r="DY202" s="100"/>
      <c r="DZ202" s="100"/>
      <c r="EA202" s="100"/>
      <c r="EB202" s="100"/>
      <c r="EC202" s="100"/>
      <c r="ED202" s="100"/>
      <c r="EE202" s="100"/>
      <c r="EF202" s="100"/>
      <c r="EG202" s="100"/>
      <c r="EH202" s="100"/>
      <c r="EI202" s="100"/>
      <c r="EJ202" s="100"/>
      <c r="EK202" s="100"/>
      <c r="EL202" s="100"/>
      <c r="EM202" s="100"/>
      <c r="EN202" s="100"/>
      <c r="EO202" s="100"/>
      <c r="EP202" s="100"/>
      <c r="EQ202" s="100"/>
      <c r="ER202" s="100"/>
      <c r="ES202" s="100"/>
      <c r="ET202" s="100"/>
      <c r="EU202" s="100"/>
      <c r="EV202" s="100"/>
      <c r="EW202" s="100"/>
      <c r="EX202" s="100"/>
      <c r="EY202" s="100"/>
      <c r="EZ202" s="100"/>
      <c r="FA202" s="100"/>
      <c r="FB202" s="100"/>
      <c r="FC202" s="100"/>
      <c r="FD202" s="100"/>
      <c r="FE202" s="100"/>
      <c r="FF202" s="100"/>
      <c r="FG202" s="100"/>
      <c r="FH202" s="100"/>
      <c r="FI202" s="100"/>
      <c r="FJ202" s="100"/>
      <c r="FK202" s="100"/>
      <c r="FL202" s="100"/>
      <c r="FM202" s="100"/>
      <c r="FN202" s="100"/>
      <c r="FO202" s="100"/>
      <c r="FP202" s="100"/>
      <c r="FQ202" s="100"/>
      <c r="FR202" s="100"/>
      <c r="FS202" s="100"/>
      <c r="FT202" s="100"/>
      <c r="FU202" s="100"/>
      <c r="FV202" s="100"/>
      <c r="FW202" s="100"/>
      <c r="FX202" s="100"/>
      <c r="FY202" s="100"/>
      <c r="FZ202" s="100"/>
      <c r="GA202" s="100"/>
      <c r="GB202" s="100"/>
      <c r="GC202" s="100"/>
      <c r="GD202" s="100"/>
      <c r="GE202" s="100"/>
      <c r="GF202" s="100"/>
      <c r="GG202" s="100"/>
      <c r="GH202" s="100"/>
      <c r="GI202" s="100"/>
      <c r="GJ202" s="100"/>
      <c r="GK202" s="100"/>
      <c r="GL202" s="100"/>
      <c r="GM202" s="100"/>
      <c r="GN202" s="100"/>
      <c r="GO202" s="100"/>
      <c r="GP202" s="100"/>
      <c r="GQ202" s="100"/>
      <c r="GR202" s="100"/>
      <c r="GS202" s="100"/>
      <c r="GT202" s="100"/>
      <c r="GU202" s="100"/>
      <c r="GV202" s="100"/>
      <c r="GW202" s="100"/>
      <c r="GX202" s="100"/>
      <c r="GY202" s="100"/>
      <c r="GZ202" s="100"/>
      <c r="HA202" s="100"/>
      <c r="HB202" s="100"/>
      <c r="HC202" s="100"/>
      <c r="HD202" s="100"/>
      <c r="HE202" s="100"/>
      <c r="HF202" s="100"/>
      <c r="HG202" s="100"/>
      <c r="HH202" s="100"/>
      <c r="HI202" s="100"/>
      <c r="HJ202" s="100"/>
      <c r="HK202" s="100"/>
      <c r="HL202" s="100"/>
      <c r="HM202" s="100"/>
      <c r="HN202" s="100"/>
      <c r="HO202" s="100"/>
      <c r="HP202" s="100"/>
      <c r="HQ202" s="100"/>
      <c r="HR202" s="100"/>
      <c r="HS202" s="100"/>
      <c r="HT202" s="100"/>
      <c r="HU202" s="100"/>
      <c r="HV202" s="100"/>
      <c r="HW202" s="100"/>
      <c r="HX202" s="100"/>
      <c r="HY202" s="100"/>
      <c r="HZ202" s="100"/>
      <c r="IA202" s="100"/>
      <c r="IB202" s="100"/>
      <c r="IC202" s="100"/>
      <c r="ID202" s="100"/>
      <c r="IE202" s="100"/>
      <c r="IF202" s="100"/>
    </row>
    <row r="203" spans="1:256" s="7" customFormat="1" x14ac:dyDescent="0.25">
      <c r="A203" s="57">
        <v>24</v>
      </c>
      <c r="B203" s="54" t="s">
        <v>99</v>
      </c>
      <c r="C203" s="114" t="s">
        <v>100</v>
      </c>
      <c r="D203" s="121" t="s">
        <v>17</v>
      </c>
      <c r="E203" s="55"/>
      <c r="F203" s="55">
        <f>0.225*47</f>
        <v>10.575000000000001</v>
      </c>
      <c r="G203" s="55"/>
      <c r="H203" s="55"/>
      <c r="I203" s="55"/>
      <c r="J203" s="55"/>
      <c r="K203" s="55"/>
      <c r="L203" s="55"/>
      <c r="M203" s="55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/>
      <c r="DY203" s="97"/>
      <c r="DZ203" s="97"/>
      <c r="EA203" s="97"/>
      <c r="EB203" s="97"/>
      <c r="EC203" s="97"/>
      <c r="ED203" s="97"/>
      <c r="EE203" s="97"/>
      <c r="EF203" s="97"/>
      <c r="EG203" s="97"/>
      <c r="EH203" s="97"/>
      <c r="EI203" s="97"/>
      <c r="EJ203" s="97"/>
      <c r="EK203" s="97"/>
      <c r="EL203" s="97"/>
      <c r="EM203" s="97"/>
      <c r="EN203" s="97"/>
      <c r="EO203" s="97"/>
      <c r="EP203" s="97"/>
      <c r="EQ203" s="97"/>
      <c r="ER203" s="97"/>
      <c r="ES203" s="97"/>
      <c r="ET203" s="97"/>
      <c r="EU203" s="97"/>
      <c r="EV203" s="97"/>
      <c r="EW203" s="97"/>
      <c r="EX203" s="97"/>
      <c r="EY203" s="97"/>
      <c r="EZ203" s="97"/>
      <c r="FA203" s="97"/>
      <c r="FB203" s="97"/>
      <c r="FC203" s="97"/>
      <c r="FD203" s="97"/>
      <c r="FE203" s="97"/>
      <c r="FF203" s="97"/>
      <c r="FG203" s="97"/>
      <c r="FH203" s="97"/>
      <c r="FI203" s="97"/>
      <c r="FJ203" s="97"/>
      <c r="FK203" s="97"/>
      <c r="FL203" s="97"/>
      <c r="FM203" s="97"/>
      <c r="FN203" s="97"/>
      <c r="FO203" s="97"/>
      <c r="FP203" s="97"/>
      <c r="FQ203" s="97"/>
      <c r="FR203" s="97"/>
      <c r="FS203" s="97"/>
      <c r="FT203" s="97"/>
      <c r="FU203" s="97"/>
      <c r="FV203" s="97"/>
      <c r="FW203" s="97"/>
      <c r="FX203" s="97"/>
      <c r="FY203" s="97"/>
      <c r="FZ203" s="97"/>
      <c r="GA203" s="97"/>
      <c r="GB203" s="97"/>
      <c r="GC203" s="97"/>
      <c r="GD203" s="97"/>
      <c r="GE203" s="97"/>
      <c r="GF203" s="97"/>
      <c r="GG203" s="97"/>
      <c r="GH203" s="97"/>
      <c r="GI203" s="97"/>
      <c r="GJ203" s="97"/>
      <c r="GK203" s="97"/>
      <c r="GL203" s="97"/>
      <c r="GM203" s="97"/>
      <c r="GN203" s="97"/>
      <c r="GO203" s="97"/>
      <c r="GP203" s="97"/>
      <c r="GQ203" s="97"/>
      <c r="GR203" s="97"/>
      <c r="GS203" s="97"/>
      <c r="GT203" s="97"/>
      <c r="GU203" s="97"/>
      <c r="GV203" s="97"/>
      <c r="GW203" s="97"/>
      <c r="GX203" s="97"/>
      <c r="GY203" s="97"/>
      <c r="GZ203" s="97"/>
      <c r="HA203" s="97"/>
      <c r="HB203" s="97"/>
      <c r="HC203" s="97"/>
      <c r="HD203" s="97"/>
      <c r="HE203" s="97"/>
      <c r="HF203" s="97"/>
      <c r="HG203" s="97"/>
      <c r="HH203" s="97"/>
      <c r="HI203" s="97"/>
      <c r="HJ203" s="97"/>
      <c r="HK203" s="97"/>
      <c r="HL203" s="97"/>
      <c r="HM203" s="97"/>
      <c r="HN203" s="97"/>
      <c r="HO203" s="97"/>
      <c r="HP203" s="97"/>
    </row>
    <row r="204" spans="1:256" s="115" customFormat="1" x14ac:dyDescent="0.2">
      <c r="A204" s="14"/>
      <c r="B204" s="15"/>
      <c r="C204" s="16"/>
      <c r="D204" s="14" t="s">
        <v>86</v>
      </c>
      <c r="E204" s="13"/>
      <c r="F204" s="42">
        <f>F203/100</f>
        <v>0.10575000000000001</v>
      </c>
      <c r="G204" s="13"/>
      <c r="H204" s="13"/>
      <c r="I204" s="13"/>
      <c r="J204" s="13"/>
      <c r="K204" s="13"/>
      <c r="L204" s="13"/>
      <c r="M204" s="13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  <c r="IT204" s="17"/>
      <c r="IU204" s="17"/>
      <c r="IV204" s="17"/>
    </row>
    <row r="205" spans="1:256" s="98" customFormat="1" x14ac:dyDescent="0.2">
      <c r="A205" s="121"/>
      <c r="B205" s="25"/>
      <c r="C205" s="79" t="s">
        <v>97</v>
      </c>
      <c r="D205" s="12" t="s">
        <v>18</v>
      </c>
      <c r="E205" s="13">
        <v>1120</v>
      </c>
      <c r="F205" s="13">
        <f>E205*F204</f>
        <v>118.44000000000001</v>
      </c>
      <c r="G205" s="13"/>
      <c r="H205" s="13"/>
      <c r="I205" s="13"/>
      <c r="J205" s="13"/>
      <c r="K205" s="13"/>
      <c r="L205" s="13"/>
      <c r="M205" s="1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s="98" customFormat="1" x14ac:dyDescent="0.2">
      <c r="A206" s="121"/>
      <c r="B206" s="19"/>
      <c r="C206" s="116" t="s">
        <v>21</v>
      </c>
      <c r="D206" s="14" t="s">
        <v>0</v>
      </c>
      <c r="E206" s="13">
        <v>79</v>
      </c>
      <c r="F206" s="13">
        <f>E206*F204</f>
        <v>8.3542500000000004</v>
      </c>
      <c r="G206" s="13"/>
      <c r="H206" s="13"/>
      <c r="I206" s="13"/>
      <c r="J206" s="13"/>
      <c r="K206" s="13"/>
      <c r="L206" s="13"/>
      <c r="M206" s="1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s="98" customFormat="1" x14ac:dyDescent="0.2">
      <c r="A207" s="121"/>
      <c r="B207" s="19" t="s">
        <v>101</v>
      </c>
      <c r="C207" s="81" t="s">
        <v>102</v>
      </c>
      <c r="D207" s="14" t="s">
        <v>20</v>
      </c>
      <c r="E207" s="13" t="s">
        <v>23</v>
      </c>
      <c r="F207" s="78">
        <f>0.00088*47</f>
        <v>4.1360000000000001E-2</v>
      </c>
      <c r="G207" s="176"/>
      <c r="H207" s="13"/>
      <c r="I207" s="13"/>
      <c r="J207" s="13"/>
      <c r="K207" s="13"/>
      <c r="L207" s="13"/>
      <c r="M207" s="13"/>
      <c r="N207" s="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17"/>
      <c r="BE207" s="117"/>
      <c r="BF207" s="117"/>
      <c r="BG207" s="117"/>
      <c r="BH207" s="117"/>
      <c r="BI207" s="117"/>
      <c r="BJ207" s="117"/>
      <c r="BK207" s="117"/>
      <c r="BL207" s="117"/>
      <c r="BM207" s="117"/>
      <c r="BN207" s="117"/>
      <c r="BO207" s="117"/>
      <c r="BP207" s="117"/>
      <c r="BQ207" s="117"/>
      <c r="BR207" s="117"/>
      <c r="BS207" s="117"/>
      <c r="BT207" s="117"/>
      <c r="BU207" s="117"/>
      <c r="BV207" s="117"/>
      <c r="BW207" s="117"/>
      <c r="BX207" s="117"/>
      <c r="BY207" s="117"/>
      <c r="BZ207" s="117"/>
      <c r="CA207" s="117"/>
      <c r="CB207" s="117"/>
      <c r="CC207" s="117"/>
      <c r="CD207" s="117"/>
      <c r="CE207" s="117"/>
      <c r="CF207" s="117"/>
      <c r="CG207" s="117"/>
      <c r="CH207" s="117"/>
      <c r="CI207" s="117"/>
      <c r="CJ207" s="117"/>
      <c r="CK207" s="117"/>
      <c r="CL207" s="117"/>
      <c r="CM207" s="117"/>
      <c r="CN207" s="117"/>
      <c r="CO207" s="117"/>
      <c r="CP207" s="117"/>
      <c r="CQ207" s="117"/>
      <c r="CR207" s="117"/>
      <c r="CS207" s="117"/>
      <c r="CT207" s="117"/>
      <c r="CU207" s="117"/>
      <c r="CV207" s="117"/>
      <c r="CW207" s="117"/>
      <c r="CX207" s="117"/>
      <c r="CY207" s="117"/>
      <c r="CZ207" s="117"/>
      <c r="DA207" s="117"/>
      <c r="DB207" s="117"/>
      <c r="DC207" s="117"/>
      <c r="DD207" s="117"/>
      <c r="DE207" s="117"/>
      <c r="DF207" s="117"/>
      <c r="DG207" s="117"/>
      <c r="DH207" s="117"/>
      <c r="DI207" s="117"/>
      <c r="DJ207" s="117"/>
      <c r="DK207" s="117"/>
      <c r="DL207" s="117"/>
      <c r="DM207" s="117"/>
      <c r="DN207" s="117"/>
      <c r="DO207" s="117"/>
      <c r="DP207" s="117"/>
      <c r="DQ207" s="117"/>
      <c r="DR207" s="117"/>
      <c r="DS207" s="117"/>
      <c r="DT207" s="117"/>
      <c r="DU207" s="117"/>
      <c r="DV207" s="117"/>
      <c r="DW207" s="117"/>
      <c r="DX207" s="117"/>
      <c r="DY207" s="117"/>
      <c r="DZ207" s="117"/>
      <c r="EA207" s="117"/>
      <c r="EB207" s="117"/>
      <c r="EC207" s="117"/>
      <c r="ED207" s="117"/>
      <c r="EE207" s="117"/>
      <c r="EF207" s="117"/>
      <c r="EG207" s="117"/>
      <c r="EH207" s="117"/>
      <c r="EI207" s="117"/>
      <c r="EJ207" s="117"/>
      <c r="EK207" s="117"/>
      <c r="EL207" s="117"/>
      <c r="EM207" s="117"/>
      <c r="EN207" s="117"/>
      <c r="EO207" s="117"/>
      <c r="EP207" s="117"/>
      <c r="EQ207" s="117"/>
      <c r="ER207" s="117"/>
      <c r="ES207" s="117"/>
      <c r="ET207" s="117"/>
      <c r="EU207" s="117"/>
      <c r="EV207" s="117"/>
      <c r="EW207" s="117"/>
      <c r="EX207" s="117"/>
      <c r="EY207" s="117"/>
      <c r="EZ207" s="117"/>
      <c r="FA207" s="117"/>
      <c r="FB207" s="117"/>
      <c r="FC207" s="117"/>
      <c r="FD207" s="117"/>
      <c r="FE207" s="117"/>
      <c r="FF207" s="117"/>
      <c r="FG207" s="117"/>
      <c r="FH207" s="117"/>
      <c r="FI207" s="117"/>
      <c r="FJ207" s="117"/>
      <c r="FK207" s="117"/>
      <c r="FL207" s="117"/>
      <c r="FM207" s="117"/>
      <c r="FN207" s="117"/>
      <c r="FO207" s="117"/>
      <c r="FP207" s="117"/>
      <c r="FQ207" s="117"/>
      <c r="FR207" s="117"/>
      <c r="FS207" s="117"/>
      <c r="FT207" s="117"/>
      <c r="FU207" s="117"/>
      <c r="FV207" s="117"/>
      <c r="FW207" s="117"/>
      <c r="FX207" s="117"/>
      <c r="FY207" s="117"/>
      <c r="FZ207" s="117"/>
      <c r="GA207" s="117"/>
      <c r="GB207" s="117"/>
      <c r="GC207" s="117"/>
      <c r="GD207" s="117"/>
      <c r="GE207" s="117"/>
      <c r="GF207" s="117"/>
      <c r="GG207" s="117"/>
      <c r="GH207" s="117"/>
      <c r="GI207" s="117"/>
      <c r="GJ207" s="117"/>
      <c r="GK207" s="117"/>
      <c r="GL207" s="117"/>
      <c r="GM207" s="117"/>
      <c r="GN207" s="117"/>
      <c r="GO207" s="117"/>
      <c r="GP207" s="117"/>
      <c r="GQ207" s="117"/>
      <c r="GR207" s="117"/>
      <c r="GS207" s="117"/>
      <c r="GT207" s="117"/>
      <c r="GU207" s="117"/>
      <c r="GV207" s="117"/>
      <c r="GW207" s="117"/>
      <c r="GX207" s="117"/>
      <c r="GY207" s="117"/>
      <c r="GZ207" s="117"/>
      <c r="HA207" s="117"/>
      <c r="HB207" s="117"/>
      <c r="HC207" s="117"/>
      <c r="HD207" s="117"/>
      <c r="HE207" s="117"/>
      <c r="HF207" s="117"/>
      <c r="HG207" s="117"/>
      <c r="HH207" s="117"/>
      <c r="HI207" s="117"/>
      <c r="HJ207" s="117"/>
      <c r="HK207" s="117"/>
      <c r="HL207" s="117"/>
      <c r="HM207" s="117"/>
      <c r="HN207" s="117"/>
      <c r="HO207" s="117"/>
      <c r="HP207" s="117"/>
      <c r="HQ207" s="117"/>
      <c r="HR207" s="117"/>
      <c r="HS207" s="117"/>
      <c r="HT207" s="117"/>
      <c r="HU207" s="117"/>
      <c r="HV207" s="117"/>
      <c r="HW207" s="117"/>
      <c r="HX207" s="117"/>
      <c r="HY207" s="117"/>
      <c r="HZ207" s="117"/>
      <c r="IA207" s="117"/>
      <c r="IB207" s="117"/>
      <c r="IC207" s="117"/>
      <c r="ID207" s="117"/>
      <c r="IE207" s="117"/>
      <c r="IF207" s="117"/>
      <c r="IG207" s="117"/>
      <c r="IH207" s="117"/>
      <c r="II207" s="117"/>
      <c r="IJ207" s="117"/>
      <c r="IK207" s="117"/>
      <c r="IL207" s="117"/>
      <c r="IM207" s="117"/>
      <c r="IN207" s="117"/>
      <c r="IO207" s="117"/>
      <c r="IP207" s="117"/>
      <c r="IQ207" s="117"/>
      <c r="IR207" s="117"/>
      <c r="IS207" s="117"/>
      <c r="IT207" s="117"/>
      <c r="IU207" s="117"/>
      <c r="IV207" s="117"/>
    </row>
    <row r="208" spans="1:256" s="98" customFormat="1" x14ac:dyDescent="0.2">
      <c r="A208" s="121"/>
      <c r="B208" s="19" t="s">
        <v>103</v>
      </c>
      <c r="C208" s="81" t="s">
        <v>104</v>
      </c>
      <c r="D208" s="14" t="s">
        <v>20</v>
      </c>
      <c r="E208" s="13" t="s">
        <v>23</v>
      </c>
      <c r="F208" s="78">
        <f>0.0203*47</f>
        <v>0.95409999999999995</v>
      </c>
      <c r="G208" s="22"/>
      <c r="H208" s="13"/>
      <c r="I208" s="13"/>
      <c r="J208" s="13"/>
      <c r="K208" s="13"/>
      <c r="L208" s="13"/>
      <c r="M208" s="13"/>
      <c r="N208" s="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17"/>
      <c r="BE208" s="117"/>
      <c r="BF208" s="117"/>
      <c r="BG208" s="117"/>
      <c r="BH208" s="117"/>
      <c r="BI208" s="117"/>
      <c r="BJ208" s="117"/>
      <c r="BK208" s="117"/>
      <c r="BL208" s="117"/>
      <c r="BM208" s="117"/>
      <c r="BN208" s="117"/>
      <c r="BO208" s="117"/>
      <c r="BP208" s="117"/>
      <c r="BQ208" s="117"/>
      <c r="BR208" s="117"/>
      <c r="BS208" s="117"/>
      <c r="BT208" s="117"/>
      <c r="BU208" s="117"/>
      <c r="BV208" s="117"/>
      <c r="BW208" s="117"/>
      <c r="BX208" s="117"/>
      <c r="BY208" s="117"/>
      <c r="BZ208" s="117"/>
      <c r="CA208" s="117"/>
      <c r="CB208" s="117"/>
      <c r="CC208" s="117"/>
      <c r="CD208" s="117"/>
      <c r="CE208" s="117"/>
      <c r="CF208" s="117"/>
      <c r="CG208" s="117"/>
      <c r="CH208" s="117"/>
      <c r="CI208" s="117"/>
      <c r="CJ208" s="117"/>
      <c r="CK208" s="117"/>
      <c r="CL208" s="117"/>
      <c r="CM208" s="117"/>
      <c r="CN208" s="117"/>
      <c r="CO208" s="117"/>
      <c r="CP208" s="117"/>
      <c r="CQ208" s="117"/>
      <c r="CR208" s="117"/>
      <c r="CS208" s="117"/>
      <c r="CT208" s="117"/>
      <c r="CU208" s="117"/>
      <c r="CV208" s="117"/>
      <c r="CW208" s="117"/>
      <c r="CX208" s="117"/>
      <c r="CY208" s="117"/>
      <c r="CZ208" s="117"/>
      <c r="DA208" s="117"/>
      <c r="DB208" s="117"/>
      <c r="DC208" s="117"/>
      <c r="DD208" s="117"/>
      <c r="DE208" s="117"/>
      <c r="DF208" s="117"/>
      <c r="DG208" s="117"/>
      <c r="DH208" s="117"/>
      <c r="DI208" s="117"/>
      <c r="DJ208" s="117"/>
      <c r="DK208" s="117"/>
      <c r="DL208" s="117"/>
      <c r="DM208" s="117"/>
      <c r="DN208" s="117"/>
      <c r="DO208" s="117"/>
      <c r="DP208" s="117"/>
      <c r="DQ208" s="117"/>
      <c r="DR208" s="117"/>
      <c r="DS208" s="117"/>
      <c r="DT208" s="117"/>
      <c r="DU208" s="117"/>
      <c r="DV208" s="117"/>
      <c r="DW208" s="117"/>
      <c r="DX208" s="117"/>
      <c r="DY208" s="117"/>
      <c r="DZ208" s="117"/>
      <c r="EA208" s="117"/>
      <c r="EB208" s="117"/>
      <c r="EC208" s="117"/>
      <c r="ED208" s="117"/>
      <c r="EE208" s="117"/>
      <c r="EF208" s="117"/>
      <c r="EG208" s="117"/>
      <c r="EH208" s="117"/>
      <c r="EI208" s="117"/>
      <c r="EJ208" s="117"/>
      <c r="EK208" s="117"/>
      <c r="EL208" s="117"/>
      <c r="EM208" s="117"/>
      <c r="EN208" s="117"/>
      <c r="EO208" s="117"/>
      <c r="EP208" s="117"/>
      <c r="EQ208" s="117"/>
      <c r="ER208" s="117"/>
      <c r="ES208" s="117"/>
      <c r="ET208" s="117"/>
      <c r="EU208" s="117"/>
      <c r="EV208" s="117"/>
      <c r="EW208" s="117"/>
      <c r="EX208" s="117"/>
      <c r="EY208" s="117"/>
      <c r="EZ208" s="117"/>
      <c r="FA208" s="117"/>
      <c r="FB208" s="117"/>
      <c r="FC208" s="117"/>
      <c r="FD208" s="117"/>
      <c r="FE208" s="117"/>
      <c r="FF208" s="117"/>
      <c r="FG208" s="117"/>
      <c r="FH208" s="117"/>
      <c r="FI208" s="117"/>
      <c r="FJ208" s="117"/>
      <c r="FK208" s="117"/>
      <c r="FL208" s="117"/>
      <c r="FM208" s="117"/>
      <c r="FN208" s="117"/>
      <c r="FO208" s="117"/>
      <c r="FP208" s="117"/>
      <c r="FQ208" s="117"/>
      <c r="FR208" s="117"/>
      <c r="FS208" s="117"/>
      <c r="FT208" s="117"/>
      <c r="FU208" s="117"/>
      <c r="FV208" s="117"/>
      <c r="FW208" s="117"/>
      <c r="FX208" s="117"/>
      <c r="FY208" s="117"/>
      <c r="FZ208" s="117"/>
      <c r="GA208" s="117"/>
      <c r="GB208" s="117"/>
      <c r="GC208" s="117"/>
      <c r="GD208" s="117"/>
      <c r="GE208" s="117"/>
      <c r="GF208" s="117"/>
      <c r="GG208" s="117"/>
      <c r="GH208" s="117"/>
      <c r="GI208" s="117"/>
      <c r="GJ208" s="117"/>
      <c r="GK208" s="117"/>
      <c r="GL208" s="117"/>
      <c r="GM208" s="117"/>
      <c r="GN208" s="117"/>
      <c r="GO208" s="117"/>
      <c r="GP208" s="117"/>
      <c r="GQ208" s="117"/>
      <c r="GR208" s="117"/>
      <c r="GS208" s="117"/>
      <c r="GT208" s="117"/>
      <c r="GU208" s="117"/>
      <c r="GV208" s="117"/>
      <c r="GW208" s="117"/>
      <c r="GX208" s="117"/>
      <c r="GY208" s="117"/>
      <c r="GZ208" s="117"/>
      <c r="HA208" s="117"/>
      <c r="HB208" s="117"/>
      <c r="HC208" s="117"/>
      <c r="HD208" s="117"/>
      <c r="HE208" s="117"/>
      <c r="HF208" s="117"/>
      <c r="HG208" s="117"/>
      <c r="HH208" s="117"/>
      <c r="HI208" s="117"/>
      <c r="HJ208" s="117"/>
      <c r="HK208" s="117"/>
      <c r="HL208" s="117"/>
      <c r="HM208" s="117"/>
      <c r="HN208" s="117"/>
      <c r="HO208" s="117"/>
      <c r="HP208" s="117"/>
      <c r="HQ208" s="117"/>
      <c r="HR208" s="117"/>
      <c r="HS208" s="117"/>
      <c r="HT208" s="117"/>
      <c r="HU208" s="117"/>
      <c r="HV208" s="117"/>
      <c r="HW208" s="117"/>
      <c r="HX208" s="117"/>
      <c r="HY208" s="117"/>
      <c r="HZ208" s="117"/>
      <c r="IA208" s="117"/>
      <c r="IB208" s="117"/>
      <c r="IC208" s="117"/>
      <c r="ID208" s="117"/>
      <c r="IE208" s="117"/>
      <c r="IF208" s="117"/>
      <c r="IG208" s="117"/>
      <c r="IH208" s="117"/>
      <c r="II208" s="117"/>
      <c r="IJ208" s="117"/>
      <c r="IK208" s="117"/>
      <c r="IL208" s="117"/>
      <c r="IM208" s="117"/>
      <c r="IN208" s="117"/>
      <c r="IO208" s="117"/>
      <c r="IP208" s="117"/>
      <c r="IQ208" s="117"/>
      <c r="IR208" s="117"/>
      <c r="IS208" s="117"/>
      <c r="IT208" s="117"/>
      <c r="IU208" s="117"/>
      <c r="IV208" s="117"/>
    </row>
    <row r="209" spans="1:256" s="98" customFormat="1" x14ac:dyDescent="0.2">
      <c r="A209" s="121"/>
      <c r="B209" s="25" t="s">
        <v>105</v>
      </c>
      <c r="C209" s="116" t="s">
        <v>106</v>
      </c>
      <c r="D209" s="14" t="s">
        <v>17</v>
      </c>
      <c r="E209" s="13">
        <v>101.5</v>
      </c>
      <c r="F209" s="13">
        <f>E209*F204</f>
        <v>10.733625000000002</v>
      </c>
      <c r="G209" s="13"/>
      <c r="H209" s="13"/>
      <c r="I209" s="13"/>
      <c r="J209" s="13"/>
      <c r="K209" s="13"/>
      <c r="L209" s="13"/>
      <c r="M209" s="13"/>
      <c r="N209" s="37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s="98" customFormat="1" x14ac:dyDescent="0.2">
      <c r="A210" s="121"/>
      <c r="B210" s="118" t="s">
        <v>107</v>
      </c>
      <c r="C210" s="116" t="s">
        <v>108</v>
      </c>
      <c r="D210" s="14" t="s">
        <v>17</v>
      </c>
      <c r="E210" s="13">
        <f>0.45+6.16+4.88</f>
        <v>11.49</v>
      </c>
      <c r="F210" s="13">
        <f>E210*F204</f>
        <v>1.2150675000000002</v>
      </c>
      <c r="G210" s="13"/>
      <c r="H210" s="13"/>
      <c r="I210" s="13"/>
      <c r="J210" s="13"/>
      <c r="K210" s="13"/>
      <c r="L210" s="13"/>
      <c r="M210" s="1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s="98" customFormat="1" x14ac:dyDescent="0.2">
      <c r="A211" s="121"/>
      <c r="B211" s="19"/>
      <c r="C211" s="119" t="s">
        <v>109</v>
      </c>
      <c r="D211" s="12" t="s">
        <v>0</v>
      </c>
      <c r="E211" s="13">
        <v>228</v>
      </c>
      <c r="F211" s="120">
        <f>E211*F204</f>
        <v>24.111000000000004</v>
      </c>
      <c r="G211" s="13"/>
      <c r="H211" s="13"/>
      <c r="I211" s="13"/>
      <c r="J211" s="13"/>
      <c r="K211" s="13"/>
      <c r="L211" s="22"/>
      <c r="M211" s="13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17"/>
      <c r="BE211" s="117"/>
      <c r="BF211" s="117"/>
      <c r="BG211" s="117"/>
      <c r="BH211" s="117"/>
      <c r="BI211" s="117"/>
      <c r="BJ211" s="117"/>
      <c r="BK211" s="117"/>
      <c r="BL211" s="117"/>
      <c r="BM211" s="117"/>
      <c r="BN211" s="117"/>
      <c r="BO211" s="117"/>
      <c r="BP211" s="117"/>
      <c r="BQ211" s="117"/>
      <c r="BR211" s="117"/>
      <c r="BS211" s="117"/>
      <c r="BT211" s="117"/>
      <c r="BU211" s="117"/>
      <c r="BV211" s="117"/>
      <c r="BW211" s="117"/>
      <c r="BX211" s="117"/>
      <c r="BY211" s="117"/>
      <c r="BZ211" s="117"/>
      <c r="CA211" s="117"/>
      <c r="CB211" s="117"/>
      <c r="CC211" s="117"/>
      <c r="CD211" s="117"/>
      <c r="CE211" s="117"/>
      <c r="CF211" s="117"/>
      <c r="CG211" s="117"/>
      <c r="CH211" s="117"/>
      <c r="CI211" s="117"/>
      <c r="CJ211" s="117"/>
      <c r="CK211" s="117"/>
      <c r="CL211" s="117"/>
      <c r="CM211" s="117"/>
      <c r="CN211" s="117"/>
      <c r="CO211" s="117"/>
      <c r="CP211" s="117"/>
      <c r="CQ211" s="117"/>
      <c r="CR211" s="117"/>
      <c r="CS211" s="117"/>
      <c r="CT211" s="117"/>
      <c r="CU211" s="117"/>
      <c r="CV211" s="117"/>
      <c r="CW211" s="117"/>
      <c r="CX211" s="117"/>
      <c r="CY211" s="117"/>
      <c r="CZ211" s="117"/>
      <c r="DA211" s="117"/>
      <c r="DB211" s="117"/>
      <c r="DC211" s="117"/>
      <c r="DD211" s="117"/>
      <c r="DE211" s="117"/>
      <c r="DF211" s="117"/>
      <c r="DG211" s="117"/>
      <c r="DH211" s="117"/>
      <c r="DI211" s="117"/>
      <c r="DJ211" s="117"/>
      <c r="DK211" s="117"/>
      <c r="DL211" s="117"/>
      <c r="DM211" s="117"/>
      <c r="DN211" s="117"/>
      <c r="DO211" s="117"/>
      <c r="DP211" s="117"/>
      <c r="DQ211" s="117"/>
      <c r="DR211" s="117"/>
      <c r="DS211" s="117"/>
      <c r="DT211" s="117"/>
      <c r="DU211" s="117"/>
      <c r="DV211" s="117"/>
      <c r="DW211" s="117"/>
      <c r="DX211" s="117"/>
      <c r="DY211" s="117"/>
      <c r="DZ211" s="117"/>
      <c r="EA211" s="117"/>
      <c r="EB211" s="117"/>
      <c r="EC211" s="117"/>
      <c r="ED211" s="117"/>
      <c r="EE211" s="117"/>
      <c r="EF211" s="117"/>
      <c r="EG211" s="117"/>
      <c r="EH211" s="117"/>
      <c r="EI211" s="117"/>
      <c r="EJ211" s="117"/>
      <c r="EK211" s="117"/>
      <c r="EL211" s="117"/>
      <c r="EM211" s="117"/>
      <c r="EN211" s="117"/>
      <c r="EO211" s="117"/>
      <c r="EP211" s="117"/>
      <c r="EQ211" s="117"/>
      <c r="ER211" s="117"/>
      <c r="ES211" s="117"/>
      <c r="ET211" s="117"/>
      <c r="EU211" s="117"/>
      <c r="EV211" s="117"/>
      <c r="EW211" s="117"/>
      <c r="EX211" s="117"/>
      <c r="EY211" s="117"/>
      <c r="EZ211" s="117"/>
      <c r="FA211" s="117"/>
      <c r="FB211" s="117"/>
      <c r="FC211" s="117"/>
      <c r="FD211" s="117"/>
      <c r="FE211" s="117"/>
      <c r="FF211" s="117"/>
      <c r="FG211" s="117"/>
      <c r="FH211" s="117"/>
      <c r="FI211" s="117"/>
      <c r="FJ211" s="117"/>
      <c r="FK211" s="117"/>
      <c r="FL211" s="117"/>
      <c r="FM211" s="117"/>
      <c r="FN211" s="117"/>
      <c r="FO211" s="117"/>
      <c r="FP211" s="117"/>
      <c r="FQ211" s="117"/>
      <c r="FR211" s="117"/>
      <c r="FS211" s="117"/>
      <c r="FT211" s="117"/>
      <c r="FU211" s="117"/>
      <c r="FV211" s="117"/>
      <c r="FW211" s="117"/>
      <c r="FX211" s="117"/>
      <c r="FY211" s="117"/>
      <c r="FZ211" s="117"/>
      <c r="GA211" s="117"/>
      <c r="GB211" s="117"/>
      <c r="GC211" s="117"/>
      <c r="GD211" s="117"/>
      <c r="GE211" s="117"/>
      <c r="GF211" s="117"/>
      <c r="GG211" s="117"/>
      <c r="GH211" s="117"/>
      <c r="GI211" s="117"/>
      <c r="GJ211" s="117"/>
      <c r="GK211" s="117"/>
      <c r="GL211" s="117"/>
      <c r="GM211" s="117"/>
      <c r="GN211" s="117"/>
      <c r="GO211" s="117"/>
      <c r="GP211" s="117"/>
      <c r="GQ211" s="117"/>
      <c r="GR211" s="117"/>
      <c r="GS211" s="117"/>
      <c r="GT211" s="117"/>
      <c r="GU211" s="117"/>
      <c r="GV211" s="117"/>
      <c r="GW211" s="117"/>
      <c r="GX211" s="117"/>
      <c r="GY211" s="117"/>
      <c r="GZ211" s="117"/>
      <c r="HA211" s="117"/>
      <c r="HB211" s="117"/>
      <c r="HC211" s="117"/>
      <c r="HD211" s="117"/>
      <c r="HE211" s="117"/>
      <c r="HF211" s="117"/>
      <c r="HG211" s="117"/>
      <c r="HH211" s="117"/>
      <c r="HI211" s="117"/>
      <c r="HJ211" s="117"/>
      <c r="HK211" s="117"/>
      <c r="HL211" s="117"/>
      <c r="HM211" s="117"/>
      <c r="HN211" s="117"/>
      <c r="HO211" s="117"/>
      <c r="HP211" s="117"/>
      <c r="HQ211" s="117"/>
      <c r="HR211" s="117"/>
      <c r="HS211" s="117"/>
      <c r="HT211" s="117"/>
      <c r="HU211" s="117"/>
      <c r="HV211" s="117"/>
      <c r="HW211" s="117"/>
      <c r="HX211" s="117"/>
      <c r="HY211" s="117"/>
      <c r="HZ211" s="117"/>
      <c r="IA211" s="117"/>
      <c r="IB211" s="117"/>
      <c r="IC211" s="117"/>
      <c r="ID211" s="117"/>
      <c r="IE211" s="117"/>
      <c r="IF211" s="117"/>
      <c r="IG211" s="117"/>
      <c r="IH211" s="117"/>
      <c r="II211" s="117"/>
      <c r="IJ211" s="117"/>
      <c r="IK211" s="117"/>
      <c r="IL211" s="117"/>
      <c r="IM211" s="117"/>
      <c r="IN211" s="117"/>
      <c r="IO211" s="117"/>
      <c r="IP211" s="117"/>
      <c r="IQ211" s="117"/>
      <c r="IR211" s="117"/>
      <c r="IS211" s="117"/>
      <c r="IT211" s="117"/>
      <c r="IU211" s="117"/>
      <c r="IV211" s="117"/>
    </row>
    <row r="212" spans="1:256" s="115" customFormat="1" x14ac:dyDescent="0.2">
      <c r="A212" s="14"/>
      <c r="B212" s="19"/>
      <c r="C212" s="119"/>
      <c r="D212" s="12"/>
      <c r="E212" s="14"/>
      <c r="F212" s="120"/>
      <c r="G212" s="13"/>
      <c r="H212" s="13"/>
      <c r="I212" s="13"/>
      <c r="J212" s="13"/>
      <c r="K212" s="13"/>
      <c r="L212" s="22"/>
      <c r="M212" s="13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/>
      <c r="BA212" s="117"/>
      <c r="BB212" s="117"/>
      <c r="BC212" s="117"/>
      <c r="BD212" s="117"/>
      <c r="BE212" s="117"/>
      <c r="BF212" s="117"/>
      <c r="BG212" s="117"/>
      <c r="BH212" s="117"/>
      <c r="BI212" s="117"/>
      <c r="BJ212" s="117"/>
      <c r="BK212" s="117"/>
      <c r="BL212" s="117"/>
      <c r="BM212" s="117"/>
      <c r="BN212" s="117"/>
      <c r="BO212" s="117"/>
      <c r="BP212" s="117"/>
      <c r="BQ212" s="117"/>
      <c r="BR212" s="117"/>
      <c r="BS212" s="117"/>
      <c r="BT212" s="117"/>
      <c r="BU212" s="117"/>
      <c r="BV212" s="117"/>
      <c r="BW212" s="117"/>
      <c r="BX212" s="117"/>
      <c r="BY212" s="117"/>
      <c r="BZ212" s="117"/>
      <c r="CA212" s="117"/>
      <c r="CB212" s="117"/>
      <c r="CC212" s="117"/>
      <c r="CD212" s="117"/>
      <c r="CE212" s="117"/>
      <c r="CF212" s="117"/>
      <c r="CG212" s="117"/>
      <c r="CH212" s="117"/>
      <c r="CI212" s="117"/>
      <c r="CJ212" s="117"/>
      <c r="CK212" s="117"/>
      <c r="CL212" s="117"/>
      <c r="CM212" s="117"/>
      <c r="CN212" s="117"/>
      <c r="CO212" s="117"/>
      <c r="CP212" s="117"/>
      <c r="CQ212" s="117"/>
      <c r="CR212" s="117"/>
      <c r="CS212" s="117"/>
      <c r="CT212" s="117"/>
      <c r="CU212" s="117"/>
      <c r="CV212" s="117"/>
      <c r="CW212" s="117"/>
      <c r="CX212" s="117"/>
      <c r="CY212" s="117"/>
      <c r="CZ212" s="117"/>
      <c r="DA212" s="117"/>
      <c r="DB212" s="117"/>
      <c r="DC212" s="117"/>
      <c r="DD212" s="117"/>
      <c r="DE212" s="117"/>
      <c r="DF212" s="117"/>
      <c r="DG212" s="117"/>
      <c r="DH212" s="117"/>
      <c r="DI212" s="117"/>
      <c r="DJ212" s="117"/>
      <c r="DK212" s="117"/>
      <c r="DL212" s="117"/>
      <c r="DM212" s="117"/>
      <c r="DN212" s="117"/>
      <c r="DO212" s="117"/>
      <c r="DP212" s="117"/>
      <c r="DQ212" s="117"/>
      <c r="DR212" s="117"/>
      <c r="DS212" s="117"/>
      <c r="DT212" s="117"/>
      <c r="DU212" s="117"/>
      <c r="DV212" s="117"/>
      <c r="DW212" s="117"/>
      <c r="DX212" s="117"/>
      <c r="DY212" s="117"/>
      <c r="DZ212" s="117"/>
      <c r="EA212" s="117"/>
      <c r="EB212" s="117"/>
      <c r="EC212" s="117"/>
      <c r="ED212" s="117"/>
      <c r="EE212" s="117"/>
      <c r="EF212" s="117"/>
      <c r="EG212" s="117"/>
      <c r="EH212" s="117"/>
      <c r="EI212" s="117"/>
      <c r="EJ212" s="117"/>
      <c r="EK212" s="117"/>
      <c r="EL212" s="117"/>
      <c r="EM212" s="117"/>
      <c r="EN212" s="117"/>
      <c r="EO212" s="117"/>
      <c r="EP212" s="117"/>
      <c r="EQ212" s="117"/>
      <c r="ER212" s="117"/>
      <c r="ES212" s="117"/>
      <c r="ET212" s="117"/>
      <c r="EU212" s="117"/>
      <c r="EV212" s="117"/>
      <c r="EW212" s="117"/>
      <c r="EX212" s="117"/>
      <c r="EY212" s="117"/>
      <c r="EZ212" s="117"/>
      <c r="FA212" s="117"/>
      <c r="FB212" s="117"/>
      <c r="FC212" s="117"/>
      <c r="FD212" s="117"/>
      <c r="FE212" s="117"/>
      <c r="FF212" s="117"/>
      <c r="FG212" s="117"/>
      <c r="FH212" s="117"/>
      <c r="FI212" s="117"/>
      <c r="FJ212" s="117"/>
      <c r="FK212" s="117"/>
      <c r="FL212" s="117"/>
      <c r="FM212" s="117"/>
      <c r="FN212" s="117"/>
      <c r="FO212" s="117"/>
      <c r="FP212" s="117"/>
      <c r="FQ212" s="117"/>
      <c r="FR212" s="117"/>
      <c r="FS212" s="117"/>
      <c r="FT212" s="117"/>
      <c r="FU212" s="117"/>
      <c r="FV212" s="117"/>
      <c r="FW212" s="117"/>
      <c r="FX212" s="117"/>
      <c r="FY212" s="117"/>
      <c r="FZ212" s="117"/>
      <c r="GA212" s="117"/>
      <c r="GB212" s="117"/>
      <c r="GC212" s="117"/>
      <c r="GD212" s="117"/>
      <c r="GE212" s="117"/>
      <c r="GF212" s="117"/>
      <c r="GG212" s="117"/>
      <c r="GH212" s="117"/>
      <c r="GI212" s="117"/>
      <c r="GJ212" s="117"/>
      <c r="GK212" s="117"/>
      <c r="GL212" s="117"/>
      <c r="GM212" s="117"/>
      <c r="GN212" s="117"/>
      <c r="GO212" s="117"/>
      <c r="GP212" s="117"/>
      <c r="GQ212" s="117"/>
      <c r="GR212" s="117"/>
      <c r="GS212" s="117"/>
      <c r="GT212" s="117"/>
      <c r="GU212" s="117"/>
      <c r="GV212" s="117"/>
      <c r="GW212" s="117"/>
      <c r="GX212" s="117"/>
      <c r="GY212" s="117"/>
      <c r="GZ212" s="117"/>
      <c r="HA212" s="117"/>
      <c r="HB212" s="117"/>
      <c r="HC212" s="117"/>
      <c r="HD212" s="117"/>
      <c r="HE212" s="117"/>
      <c r="HF212" s="117"/>
      <c r="HG212" s="117"/>
      <c r="HH212" s="117"/>
      <c r="HI212" s="117"/>
      <c r="HJ212" s="117"/>
      <c r="HK212" s="117"/>
      <c r="HL212" s="117"/>
      <c r="HM212" s="117"/>
      <c r="HN212" s="117"/>
      <c r="HO212" s="117"/>
      <c r="HP212" s="117"/>
      <c r="HQ212" s="117"/>
      <c r="HR212" s="117"/>
      <c r="HS212" s="117"/>
      <c r="HT212" s="117"/>
      <c r="HU212" s="117"/>
      <c r="HV212" s="117"/>
      <c r="HW212" s="117"/>
      <c r="HX212" s="117"/>
      <c r="HY212" s="117"/>
      <c r="HZ212" s="117"/>
      <c r="IA212" s="117"/>
      <c r="IB212" s="117"/>
      <c r="IC212" s="117"/>
      <c r="ID212" s="117"/>
      <c r="IE212" s="117"/>
      <c r="IF212" s="117"/>
      <c r="IG212" s="117"/>
      <c r="IH212" s="117"/>
      <c r="II212" s="117"/>
      <c r="IJ212" s="117"/>
      <c r="IK212" s="117"/>
      <c r="IL212" s="117"/>
      <c r="IM212" s="117"/>
      <c r="IN212" s="117"/>
      <c r="IO212" s="117"/>
      <c r="IP212" s="117"/>
      <c r="IQ212" s="117"/>
      <c r="IR212" s="117"/>
      <c r="IS212" s="117"/>
      <c r="IT212" s="117"/>
      <c r="IU212" s="117"/>
      <c r="IV212" s="117"/>
    </row>
    <row r="213" spans="1:256" s="7" customFormat="1" x14ac:dyDescent="0.25">
      <c r="A213" s="59"/>
      <c r="B213" s="60"/>
      <c r="C213" s="59" t="s">
        <v>10</v>
      </c>
      <c r="D213" s="61"/>
      <c r="E213" s="62"/>
      <c r="F213" s="62"/>
      <c r="G213" s="62"/>
      <c r="H213" s="62"/>
      <c r="I213" s="62"/>
      <c r="J213" s="62"/>
      <c r="K213" s="62"/>
      <c r="L213" s="62"/>
      <c r="M213" s="62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45"/>
      <c r="GA213" s="45"/>
      <c r="GB213" s="45"/>
      <c r="GC213" s="45"/>
      <c r="GD213" s="45"/>
      <c r="GE213" s="45"/>
      <c r="GF213" s="45"/>
      <c r="GG213" s="45"/>
      <c r="GH213" s="45"/>
      <c r="GI213" s="45"/>
      <c r="GJ213" s="45"/>
      <c r="GK213" s="45"/>
      <c r="GL213" s="45"/>
      <c r="GM213" s="45"/>
      <c r="GN213" s="45"/>
      <c r="GO213" s="45"/>
      <c r="GP213" s="45"/>
      <c r="GQ213" s="45"/>
      <c r="GR213" s="45"/>
      <c r="GS213" s="45"/>
      <c r="GT213" s="45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  <c r="HM213" s="45"/>
      <c r="HN213" s="45"/>
      <c r="HO213" s="45"/>
    </row>
    <row r="214" spans="1:256" s="64" customFormat="1" x14ac:dyDescent="0.25">
      <c r="A214" s="63"/>
      <c r="B214" s="60"/>
      <c r="C214" s="59"/>
      <c r="D214" s="61"/>
      <c r="E214" s="62"/>
      <c r="F214" s="62"/>
      <c r="G214" s="62"/>
      <c r="H214" s="62"/>
      <c r="I214" s="62"/>
      <c r="J214" s="62"/>
      <c r="K214" s="62"/>
      <c r="L214" s="62"/>
      <c r="M214" s="62"/>
    </row>
    <row r="215" spans="1:256" s="7" customFormat="1" x14ac:dyDescent="0.25">
      <c r="A215" s="63"/>
      <c r="B215" s="59"/>
      <c r="C215" s="59" t="s">
        <v>14</v>
      </c>
      <c r="D215" s="61">
        <v>0.1</v>
      </c>
      <c r="E215" s="62"/>
      <c r="F215" s="62"/>
      <c r="G215" s="62"/>
      <c r="H215" s="62"/>
      <c r="I215" s="62"/>
      <c r="J215" s="62"/>
      <c r="K215" s="62"/>
      <c r="L215" s="62"/>
      <c r="M215" s="62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45"/>
      <c r="GA215" s="45"/>
      <c r="GB215" s="45"/>
      <c r="GC215" s="45"/>
      <c r="GD215" s="45"/>
      <c r="GE215" s="45"/>
      <c r="GF215" s="45"/>
      <c r="GG215" s="45"/>
      <c r="GH215" s="45"/>
      <c r="GI215" s="45"/>
      <c r="GJ215" s="45"/>
      <c r="GK215" s="45"/>
      <c r="GL215" s="45"/>
      <c r="GM215" s="45"/>
      <c r="GN215" s="45"/>
      <c r="GO215" s="45"/>
      <c r="GP215" s="45"/>
      <c r="GQ215" s="45"/>
      <c r="GR215" s="45"/>
      <c r="GS215" s="45"/>
      <c r="GT215" s="45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  <c r="HM215" s="45"/>
      <c r="HN215" s="45"/>
      <c r="HO215" s="45"/>
    </row>
    <row r="216" spans="1:256" s="64" customFormat="1" x14ac:dyDescent="0.25">
      <c r="A216" s="63"/>
      <c r="B216" s="59"/>
      <c r="C216" s="59" t="s">
        <v>10</v>
      </c>
      <c r="D216" s="61"/>
      <c r="E216" s="62"/>
      <c r="F216" s="62"/>
      <c r="G216" s="62"/>
      <c r="H216" s="62"/>
      <c r="I216" s="62"/>
      <c r="J216" s="62"/>
      <c r="K216" s="62"/>
      <c r="L216" s="62"/>
      <c r="M216" s="62"/>
    </row>
    <row r="217" spans="1:256" s="64" customFormat="1" x14ac:dyDescent="0.25">
      <c r="A217" s="63"/>
      <c r="B217" s="59"/>
      <c r="C217" s="59" t="s">
        <v>15</v>
      </c>
      <c r="D217" s="61">
        <v>0.1</v>
      </c>
      <c r="E217" s="62"/>
      <c r="F217" s="62"/>
      <c r="G217" s="62"/>
      <c r="H217" s="62"/>
      <c r="I217" s="62"/>
      <c r="J217" s="62"/>
      <c r="K217" s="62"/>
      <c r="L217" s="62"/>
      <c r="M217" s="62"/>
    </row>
    <row r="218" spans="1:256" s="64" customFormat="1" x14ac:dyDescent="0.25">
      <c r="A218" s="59"/>
      <c r="B218" s="60"/>
      <c r="C218" s="59" t="s">
        <v>10</v>
      </c>
      <c r="D218" s="61"/>
      <c r="E218" s="62"/>
      <c r="F218" s="62"/>
      <c r="G218" s="62"/>
      <c r="H218" s="62"/>
      <c r="I218" s="62"/>
      <c r="J218" s="62"/>
      <c r="K218" s="62"/>
      <c r="L218" s="62"/>
      <c r="M218" s="62"/>
    </row>
    <row r="219" spans="1:256" s="64" customFormat="1" x14ac:dyDescent="0.25">
      <c r="A219" s="63"/>
      <c r="B219" s="60"/>
      <c r="C219" s="59" t="s">
        <v>16</v>
      </c>
      <c r="D219" s="61">
        <v>0.08</v>
      </c>
      <c r="E219" s="62"/>
      <c r="F219" s="62"/>
      <c r="G219" s="62"/>
      <c r="H219" s="62"/>
      <c r="I219" s="62"/>
      <c r="J219" s="62"/>
      <c r="K219" s="62"/>
      <c r="L219" s="62"/>
      <c r="M219" s="62"/>
    </row>
    <row r="220" spans="1:256" s="64" customFormat="1" x14ac:dyDescent="0.25">
      <c r="A220" s="63"/>
      <c r="B220" s="59"/>
      <c r="C220" s="59" t="s">
        <v>10</v>
      </c>
      <c r="D220" s="61"/>
      <c r="E220" s="62"/>
      <c r="F220" s="62"/>
      <c r="G220" s="62"/>
      <c r="H220" s="62"/>
      <c r="I220" s="62"/>
      <c r="J220" s="62"/>
      <c r="K220" s="62"/>
      <c r="L220" s="62"/>
      <c r="M220" s="62"/>
    </row>
    <row r="221" spans="1:256" s="64" customFormat="1" x14ac:dyDescent="0.25">
      <c r="A221" s="63"/>
      <c r="B221" s="59"/>
      <c r="C221" s="59" t="s">
        <v>41</v>
      </c>
      <c r="D221" s="61">
        <v>0.05</v>
      </c>
      <c r="E221" s="62"/>
      <c r="F221" s="62"/>
      <c r="G221" s="62"/>
      <c r="H221" s="62"/>
      <c r="I221" s="62"/>
      <c r="J221" s="62"/>
      <c r="K221" s="62"/>
      <c r="L221" s="62"/>
      <c r="M221" s="62"/>
    </row>
    <row r="222" spans="1:256" s="64" customFormat="1" x14ac:dyDescent="0.25">
      <c r="A222" s="63"/>
      <c r="B222" s="59"/>
      <c r="C222" s="59" t="s">
        <v>10</v>
      </c>
      <c r="D222" s="61"/>
      <c r="E222" s="62"/>
      <c r="F222" s="62"/>
      <c r="G222" s="62"/>
      <c r="H222" s="62"/>
      <c r="I222" s="62"/>
      <c r="J222" s="62"/>
      <c r="K222" s="62"/>
      <c r="L222" s="62"/>
      <c r="M222" s="62"/>
    </row>
    <row r="223" spans="1:256" s="65" customFormat="1" x14ac:dyDescent="0.25">
      <c r="A223" s="59"/>
      <c r="B223" s="60"/>
      <c r="C223" s="59" t="s">
        <v>42</v>
      </c>
      <c r="D223" s="61">
        <v>0.02</v>
      </c>
      <c r="E223" s="62"/>
      <c r="F223" s="62"/>
      <c r="G223" s="62"/>
      <c r="H223" s="62"/>
      <c r="I223" s="62"/>
      <c r="J223" s="62"/>
      <c r="K223" s="62"/>
      <c r="L223" s="62"/>
      <c r="M223" s="62"/>
    </row>
    <row r="224" spans="1:256" s="65" customFormat="1" x14ac:dyDescent="0.25">
      <c r="A224" s="63"/>
      <c r="B224" s="60"/>
      <c r="C224" s="59" t="s">
        <v>10</v>
      </c>
      <c r="D224" s="61"/>
      <c r="E224" s="62"/>
      <c r="F224" s="62"/>
      <c r="G224" s="62"/>
      <c r="H224" s="62"/>
      <c r="I224" s="62"/>
      <c r="J224" s="62"/>
      <c r="K224" s="62"/>
      <c r="L224" s="62"/>
      <c r="M224" s="62"/>
    </row>
    <row r="225" spans="1:14" s="32" customFormat="1" x14ac:dyDescent="0.25">
      <c r="A225" s="63"/>
      <c r="B225" s="59"/>
      <c r="C225" s="59" t="s">
        <v>43</v>
      </c>
      <c r="D225" s="61">
        <v>0.18</v>
      </c>
      <c r="E225" s="62"/>
      <c r="F225" s="62"/>
      <c r="G225" s="62"/>
      <c r="H225" s="62"/>
      <c r="I225" s="62"/>
      <c r="J225" s="62"/>
      <c r="K225" s="62"/>
      <c r="L225" s="62"/>
      <c r="M225" s="62"/>
    </row>
    <row r="226" spans="1:14" s="32" customFormat="1" x14ac:dyDescent="0.25">
      <c r="A226" s="63"/>
      <c r="B226" s="59"/>
      <c r="C226" s="59"/>
      <c r="D226" s="61"/>
      <c r="E226" s="62"/>
      <c r="F226" s="62"/>
      <c r="G226" s="62"/>
      <c r="H226" s="62"/>
      <c r="I226" s="62"/>
      <c r="J226" s="62"/>
      <c r="K226" s="62"/>
      <c r="L226" s="62"/>
      <c r="M226" s="62"/>
    </row>
    <row r="227" spans="1:14" s="32" customFormat="1" x14ac:dyDescent="0.25">
      <c r="A227" s="63"/>
      <c r="B227" s="59"/>
      <c r="C227" s="59" t="s">
        <v>10</v>
      </c>
      <c r="D227" s="61"/>
      <c r="E227" s="62"/>
      <c r="F227" s="62"/>
      <c r="G227" s="62"/>
      <c r="H227" s="62"/>
      <c r="I227" s="62"/>
      <c r="J227" s="62"/>
      <c r="K227" s="62"/>
      <c r="L227" s="62"/>
      <c r="M227" s="62"/>
    </row>
    <row r="228" spans="1:14" x14ac:dyDescent="0.25">
      <c r="E228" s="35"/>
      <c r="F228" s="35"/>
      <c r="G228" s="35"/>
      <c r="I228" s="35"/>
      <c r="K228" s="35"/>
      <c r="N228" s="36"/>
    </row>
    <row r="229" spans="1:14" x14ac:dyDescent="0.25">
      <c r="A229" s="37"/>
      <c r="B229" s="17"/>
      <c r="C229" s="38"/>
      <c r="D229" s="39"/>
      <c r="E229" s="41"/>
      <c r="F229" s="41"/>
      <c r="G229" s="40"/>
      <c r="H229" s="40"/>
      <c r="I229" s="40"/>
      <c r="J229" s="40"/>
      <c r="K229" s="40"/>
      <c r="L229" s="40"/>
      <c r="N229" s="36"/>
    </row>
    <row r="230" spans="1:14" x14ac:dyDescent="0.25">
      <c r="A230" s="37"/>
      <c r="B230" s="17"/>
      <c r="C230" s="38"/>
      <c r="D230" s="39"/>
      <c r="E230" s="41"/>
      <c r="F230" s="41"/>
      <c r="G230" s="40"/>
      <c r="H230" s="40"/>
      <c r="I230" s="40"/>
      <c r="J230" s="40"/>
      <c r="K230" s="40"/>
      <c r="L230" s="40"/>
    </row>
    <row r="231" spans="1:14" x14ac:dyDescent="0.25">
      <c r="A231" s="37"/>
      <c r="B231" s="17"/>
      <c r="C231" s="38"/>
      <c r="D231" s="39"/>
      <c r="E231" s="41"/>
      <c r="F231" s="41"/>
      <c r="G231" s="40"/>
      <c r="H231" s="40"/>
      <c r="I231" s="40"/>
      <c r="J231" s="40"/>
      <c r="K231" s="40"/>
      <c r="L231" s="40"/>
    </row>
  </sheetData>
  <protectedRanges>
    <protectedRange sqref="E194" name="Range1_1_1_2_1_1_1_1_1_2_1_1"/>
    <protectedRange sqref="E186:E187" name="Range1_1_1_2_2_3_1_2_1_1"/>
    <protectedRange sqref="E203 E198" name="Range1_1_1_2_2_1_1_1_2"/>
    <protectedRange sqref="N205:N206 N209:N212" name="Range1_1_1_2_2_3_1_1_1_1_1"/>
    <protectedRange sqref="E205:E212 N209:N212 N205:N206" name="Range1_1_1_2_2_1_2_1_1_1_1_1_1"/>
    <protectedRange sqref="E195:E197" name="Range1_1_1_2_1_1_2_2_1_1_1"/>
    <protectedRange sqref="E186:E190" name="Range1_1_1_2_4_1_1_1_1_1"/>
    <protectedRange sqref="E136:E137 E149:E152 E154:E160 E166:E171 E173:E175 E178:E185" name="Range1_1_1_2_5_1"/>
    <protectedRange sqref="E144" name="Range1_1_1_2_2_1_1_3_1"/>
  </protectedRanges>
  <autoFilter ref="A1:M233"/>
  <mergeCells count="14">
    <mergeCell ref="I7:J7"/>
    <mergeCell ref="K7:L7"/>
    <mergeCell ref="M7:M8"/>
    <mergeCell ref="A2:M2"/>
    <mergeCell ref="A4:M4"/>
    <mergeCell ref="G5:J5"/>
    <mergeCell ref="K5:L5"/>
    <mergeCell ref="A7:A8"/>
    <mergeCell ref="B7:B8"/>
    <mergeCell ref="C7:C8"/>
    <mergeCell ref="D7:D8"/>
    <mergeCell ref="E7:F7"/>
    <mergeCell ref="G7:H7"/>
    <mergeCell ref="A3:M3"/>
  </mergeCells>
  <conditionalFormatting sqref="O177 L177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2022-08-08T10:38:52Z</dcterms:modified>
</cp:coreProperties>
</file>