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ფაილები ძველი კომპიდან\D\C 05.12.2015\Desktop\tenderi\2022\კომპიუტერული მოწყობილობების ტენდერი ივლისი\"/>
    </mc:Choice>
  </mc:AlternateContent>
  <bookViews>
    <workbookView xWindow="0" yWindow="0" windowWidth="28800" windowHeight="12300"/>
  </bookViews>
  <sheets>
    <sheet name="ფასების ცხრილი " sheetId="18" r:id="rId1"/>
  </sheets>
  <calcPr calcId="162913"/>
</workbook>
</file>

<file path=xl/calcChain.xml><?xml version="1.0" encoding="utf-8"?>
<calcChain xmlns="http://schemas.openxmlformats.org/spreadsheetml/2006/main">
  <c r="J6" i="18" l="1"/>
  <c r="J7" i="18"/>
  <c r="J8" i="18"/>
  <c r="J9" i="18"/>
  <c r="J10" i="18"/>
  <c r="J12" i="18" l="1"/>
  <c r="J5" i="18" l="1"/>
  <c r="J17" i="18" l="1"/>
  <c r="J16" i="18"/>
  <c r="J15" i="18"/>
  <c r="J14" i="18"/>
  <c r="J18" i="18" l="1"/>
</calcChain>
</file>

<file path=xl/sharedStrings.xml><?xml version="1.0" encoding="utf-8"?>
<sst xmlns="http://schemas.openxmlformats.org/spreadsheetml/2006/main" count="59" uniqueCount="42">
  <si>
    <t>CPV</t>
  </si>
  <si>
    <t>ცალი</t>
  </si>
  <si>
    <t>წარმოშობის ქვეყანა, მწარმოებელი და მოდელი</t>
  </si>
  <si>
    <t>დასახელება</t>
  </si>
  <si>
    <t>რაოდენობა</t>
  </si>
  <si>
    <t>განზომილების ერთეული</t>
  </si>
  <si>
    <t>ერთეულის ფასი (ლარში)</t>
  </si>
  <si>
    <t>მთლიანი ღირებულება (ლარში)</t>
  </si>
  <si>
    <t>ჯამი</t>
  </si>
  <si>
    <t>კომპიუტერის მაუსი</t>
  </si>
  <si>
    <t xml:space="preserve">მიწოდების
ადგილი და ვადა
</t>
  </si>
  <si>
    <t>N</t>
  </si>
  <si>
    <t>კლავიატურა</t>
  </si>
  <si>
    <t>საგარანტიო ვადა</t>
  </si>
  <si>
    <t>დანართი N1</t>
  </si>
  <si>
    <t>ფასების ცხრილი</t>
  </si>
  <si>
    <t>კვალიფიციური ელექტრონული ხელმოწერა ან/და კვალიფიციური ელექტრონული შტამპი</t>
  </si>
  <si>
    <r>
      <t xml:space="preserve"> პრეტენდენტის დასახელება </t>
    </r>
    <r>
      <rPr>
        <sz val="11"/>
        <rFont val="Sylfaen"/>
        <family val="1"/>
      </rPr>
      <t>------------------------------</t>
    </r>
  </si>
  <si>
    <t>კარტრიჯები შემდეგი მოწყობილობებისთვის</t>
  </si>
  <si>
    <t>Canon Image Runner 2520;</t>
  </si>
  <si>
    <t>ორიგინალი კარტრიჯები შემდეგი მოწყობილობებისთვის:</t>
  </si>
  <si>
    <t>თავსებადი კარტრიჯები შემდეგი მოწყობილობებისთვის:</t>
  </si>
  <si>
    <t>მახასიათებლები</t>
  </si>
  <si>
    <r>
      <rPr>
        <sz val="8"/>
        <color rgb="FFFF0000"/>
        <rFont val="Sylfaen"/>
        <family val="1"/>
        <charset val="204"/>
      </rPr>
      <t>არანაკლებ</t>
    </r>
    <r>
      <rPr>
        <sz val="8"/>
        <color theme="1"/>
        <rFont val="Sylfaen"/>
        <family val="1"/>
      </rPr>
      <t xml:space="preserve"> 1 წელი</t>
    </r>
  </si>
  <si>
    <r>
      <rPr>
        <sz val="8"/>
        <color rgb="FFFF0000"/>
        <rFont val="Sylfaen"/>
        <family val="1"/>
        <charset val="204"/>
      </rPr>
      <t>არანაკლებ</t>
    </r>
    <r>
      <rPr>
        <sz val="8"/>
        <color theme="1"/>
        <rFont val="Sylfaen"/>
        <family val="1"/>
      </rPr>
      <t xml:space="preserve"> 1 თვე</t>
    </r>
  </si>
  <si>
    <t>მყარი დისკი</t>
  </si>
  <si>
    <r>
      <t>კაბელის სიგრძე -</t>
    </r>
    <r>
      <rPr>
        <sz val="8"/>
        <color rgb="FFFF0000"/>
        <rFont val="Sylfaen"/>
        <family val="1"/>
        <charset val="204"/>
      </rPr>
      <t xml:space="preserve"> არანაკლებ</t>
    </r>
    <r>
      <rPr>
        <sz val="8"/>
        <color rgb="FF000000"/>
        <rFont val="Sylfaen"/>
        <family val="1"/>
      </rPr>
      <t xml:space="preserve"> 1.3 მეტრი;
ტიპი: სტანდარტული;
ინტერფეისი: USB;
კლავიატურის განლაგება: ინგლისური ან/და რუსული;
ფერი: შავი.</t>
    </r>
  </si>
  <si>
    <r>
      <t xml:space="preserve">SSD დისკი 500GB მოცულობა: </t>
    </r>
    <r>
      <rPr>
        <sz val="8"/>
        <color rgb="FFFF0000"/>
        <rFont val="Sylfaen"/>
        <family val="1"/>
      </rPr>
      <t>არანაკლებ</t>
    </r>
    <r>
      <rPr>
        <sz val="8"/>
        <color theme="1"/>
        <rFont val="Sylfaen"/>
        <family val="1"/>
      </rPr>
      <t xml:space="preserve"> 500 GB;
ფორმ-ფაქტორი:  2.5 ინჩი;
ინტერფეისი: SATA III.</t>
    </r>
  </si>
  <si>
    <r>
      <t xml:space="preserve">ინტერფეისი - USB;
სენსორის ტიპი - ოპტიკური;
ღილაკების რაოდენობა - </t>
    </r>
    <r>
      <rPr>
        <sz val="8"/>
        <color rgb="FFFF0000"/>
        <rFont val="Sylfaen"/>
        <family val="1"/>
        <charset val="204"/>
      </rPr>
      <t>არანაკლებ</t>
    </r>
    <r>
      <rPr>
        <sz val="8"/>
        <color theme="1"/>
        <rFont val="Sylfaen"/>
        <family val="1"/>
      </rPr>
      <t xml:space="preserve"> 3 ცალი;
კაბელის სიგრძე - </t>
    </r>
    <r>
      <rPr>
        <sz val="8"/>
        <color rgb="FFFF0000"/>
        <rFont val="Sylfaen"/>
        <family val="1"/>
        <charset val="204"/>
      </rPr>
      <t>არანაკლებ</t>
    </r>
    <r>
      <rPr>
        <sz val="8"/>
        <color theme="1"/>
        <rFont val="Sylfaen"/>
        <family val="1"/>
      </rPr>
      <t xml:space="preserve"> 1.3 მეტრი;
ფერი: შავი.</t>
    </r>
  </si>
  <si>
    <t>გარე მყარი დისკი</t>
  </si>
  <si>
    <r>
      <t xml:space="preserve">მოცულობა: </t>
    </r>
    <r>
      <rPr>
        <sz val="8"/>
        <color rgb="FFFF0000"/>
        <rFont val="Sylfaen"/>
        <family val="1"/>
        <charset val="204"/>
      </rPr>
      <t>არანაკლებ</t>
    </r>
    <r>
      <rPr>
        <sz val="8"/>
        <color rgb="FF000000"/>
        <rFont val="Sylfaen"/>
        <family val="1"/>
      </rPr>
      <t xml:space="preserve"> 1TB;
ფორმ-ფაქტორი:  2.5 ინჩი;
ინტერფეისი: USB 3.0.</t>
    </r>
  </si>
  <si>
    <t>უწყვეტი კვების წყარო (UPS) (საოფისე)</t>
  </si>
  <si>
    <r>
      <rPr>
        <sz val="8"/>
        <color rgb="FFFF0000"/>
        <rFont val="Sylfaen"/>
        <family val="1"/>
        <charset val="204"/>
      </rPr>
      <t>არანაკლებ</t>
    </r>
    <r>
      <rPr>
        <sz val="8"/>
        <color theme="1"/>
        <rFont val="Sylfaen"/>
        <family val="1"/>
        <charset val="204"/>
      </rPr>
      <t xml:space="preserve"> 1 წელი</t>
    </r>
  </si>
  <si>
    <t>პერსონალური კომპიუტერი</t>
  </si>
  <si>
    <r>
      <rPr>
        <sz val="8"/>
        <color rgb="FFFF0000"/>
        <rFont val="Sylfaen"/>
        <family val="1"/>
        <charset val="204"/>
      </rPr>
      <t>არანაკლებ</t>
    </r>
    <r>
      <rPr>
        <sz val="8"/>
        <color theme="1"/>
        <rFont val="Sylfaen"/>
        <family val="1"/>
        <charset val="204"/>
      </rPr>
      <t xml:space="preserve"> 3 წელი</t>
    </r>
  </si>
  <si>
    <t xml:space="preserve">1. Canon LBP2900B;                         </t>
  </si>
  <si>
    <t xml:space="preserve">2. Canon i-Sensys MF 4018;                   </t>
  </si>
  <si>
    <t xml:space="preserve">3. Canon i-Sensys MF 4410;                   </t>
  </si>
  <si>
    <t xml:space="preserve">4. HP Laserjet Pro MFP M225 dn.           </t>
  </si>
  <si>
    <r>
      <t xml:space="preserve">სიმძლავრე (ვა/ვატი) - </t>
    </r>
    <r>
      <rPr>
        <sz val="8"/>
        <color rgb="FFFF0000"/>
        <rFont val="Sylfaen"/>
        <family val="1"/>
        <charset val="204"/>
      </rPr>
      <t>არანაკლებ</t>
    </r>
    <r>
      <rPr>
        <sz val="8"/>
        <color theme="1"/>
        <rFont val="Sylfaen"/>
        <family val="1"/>
      </rPr>
      <t xml:space="preserve"> 600/360
შემავალი სამუშაო სიხშირე - 50/60 (+/- 10%)
გამომავალი ნომინალური ძაბვა (ვ) - </t>
    </r>
    <r>
      <rPr>
        <sz val="8"/>
        <color rgb="FFFF0000"/>
        <rFont val="Sylfaen"/>
        <family val="1"/>
        <charset val="204"/>
      </rPr>
      <t>არანაკლებ</t>
    </r>
    <r>
      <rPr>
        <sz val="8"/>
        <color theme="1"/>
        <rFont val="Sylfaen"/>
        <family val="1"/>
      </rPr>
      <t xml:space="preserve"> 230
გამომავალი სიხშირე აკუმულატორის რეჟიმში - 50/60 +/- 1
გადართვის დრო - </t>
    </r>
    <r>
      <rPr>
        <sz val="8"/>
        <color rgb="FFFF0000"/>
        <rFont val="Sylfaen"/>
        <family val="1"/>
        <charset val="204"/>
      </rPr>
      <t>მაქსიმუმს</t>
    </r>
    <r>
      <rPr>
        <sz val="8"/>
        <color theme="1"/>
        <rFont val="Sylfaen"/>
        <family val="1"/>
      </rPr>
      <t xml:space="preserve"> 10 მწმ
უნდა გააჩნდეს ავტომატური რეგულირება (AVR)
უნდა ქონდეს LED ინდიკატორები
USB პორტი მენეჯმენტისთვის - კი
სოკეტების რაოდენობა - არანაკლებ 2</t>
    </r>
  </si>
  <si>
    <r>
      <t xml:space="preserve">მონიტორი:(მწარმოებელი, მოდელი, მწარმოებელი ქვეყანა)
ტიპი - </t>
    </r>
    <r>
      <rPr>
        <sz val="6"/>
        <color rgb="FFFF0000"/>
        <rFont val="Sylfaen"/>
        <family val="1"/>
        <charset val="204"/>
      </rPr>
      <t>არანაკლებ</t>
    </r>
    <r>
      <rPr>
        <sz val="6"/>
        <color theme="1"/>
        <rFont val="Sylfaen"/>
        <family val="1"/>
      </rPr>
      <t xml:space="preserve"> 21.5“, LED განათებით
ფორმატი - 16:9
რეაგირების დრო - ტიპიური - </t>
    </r>
    <r>
      <rPr>
        <sz val="6"/>
        <color rgb="FFFF0000"/>
        <rFont val="Sylfaen"/>
        <family val="1"/>
        <charset val="204"/>
      </rPr>
      <t>არაუმეტეს</t>
    </r>
    <r>
      <rPr>
        <sz val="6"/>
        <color theme="1"/>
        <rFont val="Sylfaen"/>
        <family val="1"/>
      </rPr>
      <t xml:space="preserve"> 12 ms, სწრაფი - </t>
    </r>
    <r>
      <rPr>
        <sz val="6"/>
        <color rgb="FFFF0000"/>
        <rFont val="Sylfaen"/>
        <family val="1"/>
        <charset val="204"/>
      </rPr>
      <t>არაუმეტეს</t>
    </r>
    <r>
      <rPr>
        <sz val="6"/>
        <color theme="1"/>
        <rFont val="Sylfaen"/>
        <family val="1"/>
      </rPr>
      <t xml:space="preserve"> 8 ms
გარჩევადობა -</t>
    </r>
    <r>
      <rPr>
        <sz val="6"/>
        <color rgb="FFFF0000"/>
        <rFont val="Sylfaen"/>
        <family val="1"/>
        <charset val="204"/>
      </rPr>
      <t xml:space="preserve"> არანაკლებ</t>
    </r>
    <r>
      <rPr>
        <sz val="6"/>
        <color theme="1"/>
        <rFont val="Sylfaen"/>
        <family val="1"/>
      </rPr>
      <t xml:space="preserve"> 1920 x 1080 , 60 Hz
კონტრასტულობა - </t>
    </r>
    <r>
      <rPr>
        <sz val="6"/>
        <color rgb="FFFF0000"/>
        <rFont val="Sylfaen"/>
        <family val="1"/>
        <charset val="204"/>
      </rPr>
      <t>არანაკლებ</t>
    </r>
    <r>
      <rPr>
        <sz val="6"/>
        <color theme="1"/>
        <rFont val="Sylfaen"/>
        <family val="1"/>
      </rPr>
      <t xml:space="preserve"> 3000:1
სიკაშკაშე -</t>
    </r>
    <r>
      <rPr>
        <sz val="6"/>
        <color rgb="FFFF0000"/>
        <rFont val="Sylfaen"/>
        <family val="1"/>
        <charset val="204"/>
      </rPr>
      <t xml:space="preserve"> არანაკლებ</t>
    </r>
    <r>
      <rPr>
        <sz val="6"/>
        <color theme="1"/>
        <rFont val="Sylfaen"/>
        <family val="1"/>
      </rPr>
      <t xml:space="preserve"> 250 cd/m²
ხედვის კუთხე - </t>
    </r>
    <r>
      <rPr>
        <sz val="6"/>
        <color rgb="FFFF0000"/>
        <rFont val="Sylfaen"/>
        <family val="1"/>
        <charset val="204"/>
      </rPr>
      <t>არანაკლებ</t>
    </r>
    <r>
      <rPr>
        <sz val="6"/>
        <color theme="1"/>
        <rFont val="Sylfaen"/>
        <family val="1"/>
      </rPr>
      <t xml:space="preserve"> 178° /178°
დახრის კუთხე - არაუმეტეს -5°, </t>
    </r>
    <r>
      <rPr>
        <sz val="6"/>
        <color rgb="FFFF0000"/>
        <rFont val="Sylfaen"/>
        <family val="1"/>
        <charset val="204"/>
      </rPr>
      <t>არანაკლებ</t>
    </r>
    <r>
      <rPr>
        <sz val="6"/>
        <color theme="1"/>
        <rFont val="Sylfaen"/>
        <family val="1"/>
      </rPr>
      <t xml:space="preserve"> +21°
ვიდეო პორტები - სავალდებულოაVGA, DVI, Display port და HDMI პორტებიდან 2 ნებისმიერი.
მონიტორს </t>
    </r>
    <r>
      <rPr>
        <sz val="6"/>
        <color rgb="FFFF0000"/>
        <rFont val="Sylfaen"/>
        <family val="1"/>
        <charset val="204"/>
      </rPr>
      <t>უნდა მოყვებოდეს</t>
    </r>
    <r>
      <rPr>
        <sz val="6"/>
        <color theme="1"/>
        <rFont val="Sylfaen"/>
        <family val="1"/>
      </rPr>
      <t xml:space="preserve"> კვების კაბელი და შესაბამისი ვიდეო კაბელები.
სისტემური ბლოკი:  </t>
    </r>
    <r>
      <rPr>
        <sz val="6"/>
        <color rgb="FFFF0000"/>
        <rFont val="Sylfaen"/>
        <family val="1"/>
        <charset val="204"/>
      </rPr>
      <t>უნდა იყოს</t>
    </r>
    <r>
      <rPr>
        <sz val="6"/>
        <color theme="1"/>
        <rFont val="Sylfaen"/>
        <family val="1"/>
      </rPr>
      <t xml:space="preserve"> ბრენდირებული (მწარმოებელი, მოდელი, მწარმოებელი ქვეყანა)
პროცესორი:
ბირთვების რაოდენობა -</t>
    </r>
    <r>
      <rPr>
        <sz val="6"/>
        <color rgb="FFFF0000"/>
        <rFont val="Sylfaen"/>
        <family val="1"/>
        <charset val="204"/>
      </rPr>
      <t xml:space="preserve"> არანაკლებ</t>
    </r>
    <r>
      <rPr>
        <sz val="6"/>
        <color theme="1"/>
        <rFont val="Sylfaen"/>
        <family val="1"/>
      </rPr>
      <t xml:space="preserve"> 2  
ნაკადების რაოდენობა - </t>
    </r>
    <r>
      <rPr>
        <sz val="6"/>
        <color rgb="FFFF0000"/>
        <rFont val="Sylfaen"/>
        <family val="1"/>
        <charset val="204"/>
      </rPr>
      <t>არანაკლებ</t>
    </r>
    <r>
      <rPr>
        <sz val="6"/>
        <color theme="1"/>
        <rFont val="Sylfaen"/>
        <family val="1"/>
      </rPr>
      <t xml:space="preserve"> 4
„ქეში“ -</t>
    </r>
    <r>
      <rPr>
        <sz val="6"/>
        <color rgb="FFFF0000"/>
        <rFont val="Sylfaen"/>
        <family val="1"/>
        <charset val="204"/>
      </rPr>
      <t xml:space="preserve"> არანაკლებ </t>
    </r>
    <r>
      <rPr>
        <sz val="6"/>
        <color theme="1"/>
        <rFont val="Sylfaen"/>
        <family val="1"/>
      </rPr>
      <t xml:space="preserve">4 MB
ბაზური ტაქტური სიხშირე - </t>
    </r>
    <r>
      <rPr>
        <sz val="6"/>
        <color rgb="FFFF0000"/>
        <rFont val="Sylfaen"/>
        <family val="1"/>
        <charset val="204"/>
      </rPr>
      <t>არანაკლებ</t>
    </r>
    <r>
      <rPr>
        <sz val="6"/>
        <color theme="1"/>
        <rFont val="Sylfaen"/>
        <family val="1"/>
      </rPr>
      <t xml:space="preserve"> 4.2 GHz
ლიტოგრაფია - </t>
    </r>
    <r>
      <rPr>
        <sz val="6"/>
        <color rgb="FFFF0000"/>
        <rFont val="Sylfaen"/>
        <family val="1"/>
        <charset val="204"/>
      </rPr>
      <t>არაუმეტეს</t>
    </r>
    <r>
      <rPr>
        <sz val="6"/>
        <color theme="1"/>
        <rFont val="Sylfaen"/>
        <family val="1"/>
      </rPr>
      <t xml:space="preserve"> 14 nm
უნდა გააჩნდეს ვირტუალიზაციის მხარდაჭერა  
დედაპლატა 
მყარი დისკის კონტროლერი - SATA </t>
    </r>
    <r>
      <rPr>
        <sz val="6"/>
        <color rgb="FFFF0000"/>
        <rFont val="Sylfaen"/>
        <family val="1"/>
        <charset val="204"/>
      </rPr>
      <t>არანაკლებ</t>
    </r>
    <r>
      <rPr>
        <sz val="6"/>
        <color theme="1"/>
        <rFont val="Sylfaen"/>
        <family val="1"/>
      </rPr>
      <t xml:space="preserve"> 2 ინტერფეისის
ჩაშენებული ქსელის ადაპტერი - </t>
    </r>
    <r>
      <rPr>
        <sz val="6"/>
        <color rgb="FFFF0000"/>
        <rFont val="Sylfaen"/>
        <family val="1"/>
        <charset val="204"/>
      </rPr>
      <t>არანაკლებ</t>
    </r>
    <r>
      <rPr>
        <sz val="6"/>
        <color theme="1"/>
        <rFont val="Sylfaen"/>
        <family val="1"/>
      </rPr>
      <t xml:space="preserve"> RJ-45 10/100/1000
გაფართოების სლოტები - DIMM სლოტი  2 ცალი </t>
    </r>
    <r>
      <rPr>
        <sz val="6"/>
        <color rgb="FFFF0000"/>
        <rFont val="Sylfaen"/>
        <family val="1"/>
        <charset val="204"/>
      </rPr>
      <t>ან მეტი</t>
    </r>
    <r>
      <rPr>
        <sz val="6"/>
        <color theme="1"/>
        <rFont val="Sylfaen"/>
        <family val="1"/>
      </rPr>
      <t xml:space="preserve">; PCI-E 16x - 1 ცალი </t>
    </r>
    <r>
      <rPr>
        <sz val="6"/>
        <color rgb="FFFF0000"/>
        <rFont val="Sylfaen"/>
        <family val="1"/>
        <charset val="204"/>
      </rPr>
      <t>ან მეტი</t>
    </r>
    <r>
      <rPr>
        <sz val="6"/>
        <color theme="1"/>
        <rFont val="Sylfaen"/>
        <family val="1"/>
      </rPr>
      <t xml:space="preserve">, M.2 სლოტი PCIe NVMe დისკისთვის 1 ცალი </t>
    </r>
    <r>
      <rPr>
        <sz val="6"/>
        <color rgb="FFFF0000"/>
        <rFont val="Sylfaen"/>
        <family val="1"/>
        <charset val="204"/>
      </rPr>
      <t>ან მეტი</t>
    </r>
    <r>
      <rPr>
        <sz val="6"/>
        <color theme="1"/>
        <rFont val="Sylfaen"/>
        <family val="1"/>
      </rPr>
      <t xml:space="preserve">
პორტები - USB 2.0 ან უკეთესი: 8-ცალი </t>
    </r>
    <r>
      <rPr>
        <sz val="6"/>
        <color rgb="FFFF0000"/>
        <rFont val="Sylfaen"/>
        <family val="1"/>
        <charset val="204"/>
      </rPr>
      <t>ან მეტი,</t>
    </r>
    <r>
      <rPr>
        <sz val="6"/>
        <color theme="1"/>
        <rFont val="Sylfaen"/>
        <family val="1"/>
      </rPr>
      <t xml:space="preserve"> აქედან</t>
    </r>
    <r>
      <rPr>
        <sz val="6"/>
        <color rgb="FFFF0000"/>
        <rFont val="Sylfaen"/>
        <family val="1"/>
        <charset val="204"/>
      </rPr>
      <t xml:space="preserve"> მინიმუმ</t>
    </r>
    <r>
      <rPr>
        <sz val="6"/>
        <color theme="1"/>
        <rFont val="Sylfaen"/>
        <family val="1"/>
      </rPr>
      <t xml:space="preserve"> 4 სისტემური ბლოკის წინა პანელზე და</t>
    </r>
    <r>
      <rPr>
        <sz val="6"/>
        <color rgb="FFFF0000"/>
        <rFont val="Sylfaen"/>
        <family val="1"/>
        <charset val="204"/>
      </rPr>
      <t xml:space="preserve"> მინიმუმ </t>
    </r>
    <r>
      <rPr>
        <sz val="6"/>
        <color theme="1"/>
        <rFont val="Sylfaen"/>
        <family val="1"/>
      </rPr>
      <t xml:space="preserve">4 უკანა პანელზე
გრაფიკული ინტერფეისები - სავალდებულოაVGA, DVI, Display port და HDMI პორტებიდან 2 ნებისმიერი.
ოპერატიული მეხსიერება - </t>
    </r>
    <r>
      <rPr>
        <sz val="6"/>
        <color rgb="FFFF0000"/>
        <rFont val="Sylfaen"/>
        <family val="1"/>
        <charset val="204"/>
      </rPr>
      <t>არანაკლებ</t>
    </r>
    <r>
      <rPr>
        <sz val="6"/>
        <color theme="1"/>
        <rFont val="Sylfaen"/>
        <family val="1"/>
      </rPr>
      <t xml:space="preserve"> 4 GB, 2666 Hz, DDR4
მყარი დისკი -</t>
    </r>
    <r>
      <rPr>
        <sz val="6"/>
        <color rgb="FFFF0000"/>
        <rFont val="Sylfaen"/>
        <family val="1"/>
        <charset val="204"/>
      </rPr>
      <t xml:space="preserve"> არანაკლებ</t>
    </r>
    <r>
      <rPr>
        <sz val="6"/>
        <color theme="1"/>
        <rFont val="Sylfaen"/>
        <family val="1"/>
      </rPr>
      <t xml:space="preserve"> M.2 PCIe NVMe ტიპის, 256GB
DVD/CD წამკითხველი  (DVD/CD Rom) - სისტემურ ბლოკს </t>
    </r>
    <r>
      <rPr>
        <sz val="6"/>
        <color rgb="FFFF0000"/>
        <rFont val="Sylfaen"/>
        <family val="1"/>
        <charset val="204"/>
      </rPr>
      <t xml:space="preserve">უნდა ჰქონდეს არანაკლებ </t>
    </r>
    <r>
      <rPr>
        <sz val="6"/>
        <color theme="1"/>
        <rFont val="Sylfaen"/>
        <family val="1"/>
      </rPr>
      <t xml:space="preserve">1 DVD წამკითხველისთვის განკუთვნილი თავისუფალი ადგილი.
კლავიატურა: (მწარმოებელი, მოდელი,  მწარმოებელი ქვეყანა) - სტანდარტული, </t>
    </r>
    <r>
      <rPr>
        <sz val="6"/>
        <color rgb="FFFF0000"/>
        <rFont val="Sylfaen"/>
        <family val="1"/>
        <charset val="204"/>
      </rPr>
      <t xml:space="preserve">მინიმუმ </t>
    </r>
    <r>
      <rPr>
        <sz val="6"/>
        <color theme="1"/>
        <rFont val="Sylfaen"/>
        <family val="1"/>
      </rPr>
      <t>104 კლავიშიანი, ინტერფეისი: USB
მაუსი:  (მწარმოებელი, მოდელი,  მწარმოებელი ქვეყანა) - ლაზერული ან ოპტიკური (scroll-ის ფუნქციით), ინტეფეისი: USB</t>
    </r>
  </si>
  <si>
    <r>
      <t xml:space="preserve">საქონლის მიწოდების ვადა:  ხელშეკრულების გაფორმებიდან </t>
    </r>
    <r>
      <rPr>
        <sz val="8"/>
        <rFont val="Sylfaen"/>
        <family val="1"/>
        <charset val="204"/>
      </rPr>
      <t>10</t>
    </r>
    <r>
      <rPr>
        <sz val="8"/>
        <color rgb="FF000000"/>
        <rFont val="Sylfaen"/>
        <family val="1"/>
      </rPr>
      <t xml:space="preserve"> კალენდარული დღის  ვადაში. საქონლის მიწოდების ადგილია ქ. ბათუმი, ვ.გორგასალის ქ. N126, აჭარის ა.რ. განათლების, კულტურისა და სპორტის სამინისტროს საქვეუწყებო დაწესებულება - საარქივო სამმართველო.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</si>
</sst>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Sylfaen"/>
      <family val="1"/>
    </font>
    <font>
      <sz val="11"/>
      <color rgb="FF000000"/>
      <name val="Sylfaen"/>
      <family val="1"/>
    </font>
    <font>
      <sz val="12"/>
      <color rgb="FF222222"/>
      <name val="Arial"/>
      <family val="2"/>
    </font>
    <font>
      <sz val="8"/>
      <color theme="1"/>
      <name val="Sylfaen"/>
      <family val="1"/>
    </font>
    <font>
      <sz val="8"/>
      <color rgb="FF000000"/>
      <name val="Sylfae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7"/>
      <color rgb="FF000000"/>
      <name val="Sylfaen"/>
      <family val="1"/>
    </font>
    <font>
      <sz val="8"/>
      <color rgb="FFFF0000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rgb="FFFF0000"/>
      <name val="Sylfaen"/>
      <family val="1"/>
    </font>
    <font>
      <sz val="6"/>
      <color theme="1"/>
      <name val="Sylfaen"/>
      <family val="1"/>
    </font>
    <font>
      <sz val="6"/>
      <color rgb="FFFF0000"/>
      <name val="Sylfaen"/>
      <family val="1"/>
      <charset val="204"/>
    </font>
    <font>
      <sz val="8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2" fillId="0" borderId="0" xfId="1"/>
    <xf numFmtId="0" fontId="0" fillId="0" borderId="0" xfId="0" applyBorder="1"/>
    <xf numFmtId="2" fontId="2" fillId="0" borderId="0" xfId="1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/>
    <xf numFmtId="0" fontId="3" fillId="3" borderId="0" xfId="1" applyFont="1" applyFill="1" applyBorder="1" applyAlignment="1">
      <alignment horizontal="center" vertical="center" wrapText="1"/>
    </xf>
    <xf numFmtId="0" fontId="2" fillId="3" borderId="0" xfId="1" applyFill="1" applyBorder="1" applyAlignment="1">
      <alignment horizontal="center" vertical="center"/>
    </xf>
    <xf numFmtId="0" fontId="0" fillId="3" borderId="0" xfId="0" applyFill="1" applyBorder="1"/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Border="1"/>
    <xf numFmtId="49" fontId="2" fillId="0" borderId="0" xfId="1" applyNumberForma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/>
    <xf numFmtId="0" fontId="0" fillId="3" borderId="0" xfId="0" applyFill="1" applyBorder="1" applyAlignment="1">
      <alignment vertical="center" textRotation="180"/>
    </xf>
    <xf numFmtId="0" fontId="4" fillId="0" borderId="0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180" wrapText="1"/>
    </xf>
    <xf numFmtId="0" fontId="8" fillId="3" borderId="3" xfId="0" applyFont="1" applyFill="1" applyBorder="1" applyAlignment="1">
      <alignment horizontal="center" vertical="center" textRotation="180" wrapText="1"/>
    </xf>
    <xf numFmtId="0" fontId="8" fillId="3" borderId="4" xfId="0" applyFont="1" applyFill="1" applyBorder="1" applyAlignment="1">
      <alignment horizontal="center" vertical="center" textRotation="18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130" zoomScaleNormal="130" workbookViewId="0">
      <selection activeCell="M9" sqref="M9"/>
    </sheetView>
  </sheetViews>
  <sheetFormatPr defaultRowHeight="15" x14ac:dyDescent="0.25"/>
  <cols>
    <col min="1" max="1" width="3.5703125" customWidth="1"/>
    <col min="2" max="2" width="11.140625" customWidth="1"/>
    <col min="3" max="3" width="46.7109375" customWidth="1"/>
    <col min="4" max="4" width="9" customWidth="1"/>
    <col min="5" max="5" width="9.28515625" customWidth="1"/>
    <col min="6" max="6" width="14.140625" style="10" customWidth="1"/>
    <col min="7" max="7" width="8.5703125" customWidth="1"/>
    <col min="8" max="8" width="6" customWidth="1"/>
    <col min="9" max="9" width="7.85546875" style="6" customWidth="1"/>
    <col min="10" max="10" width="8.85546875" customWidth="1"/>
    <col min="11" max="11" width="7.42578125" customWidth="1"/>
    <col min="15" max="15" width="16" customWidth="1"/>
  </cols>
  <sheetData>
    <row r="1" spans="1:16" x14ac:dyDescent="0.2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6" x14ac:dyDescent="0.25">
      <c r="A2" s="46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6" x14ac:dyDescent="0.25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6" ht="55.5" customHeight="1" x14ac:dyDescent="0.25">
      <c r="A4" s="21" t="s">
        <v>11</v>
      </c>
      <c r="B4" s="21" t="s">
        <v>3</v>
      </c>
      <c r="C4" s="21" t="s">
        <v>22</v>
      </c>
      <c r="D4" s="21" t="s">
        <v>13</v>
      </c>
      <c r="E4" s="21" t="s">
        <v>0</v>
      </c>
      <c r="F4" s="22" t="s">
        <v>2</v>
      </c>
      <c r="G4" s="21" t="s">
        <v>5</v>
      </c>
      <c r="H4" s="21" t="s">
        <v>4</v>
      </c>
      <c r="I4" s="21" t="s">
        <v>6</v>
      </c>
      <c r="J4" s="21" t="s">
        <v>7</v>
      </c>
      <c r="K4" s="23" t="s">
        <v>10</v>
      </c>
    </row>
    <row r="5" spans="1:16" ht="37.5" customHeight="1" x14ac:dyDescent="0.25">
      <c r="A5" s="31">
        <v>1</v>
      </c>
      <c r="B5" s="32" t="s">
        <v>25</v>
      </c>
      <c r="C5" s="41" t="s">
        <v>27</v>
      </c>
      <c r="D5" s="39" t="s">
        <v>23</v>
      </c>
      <c r="E5" s="31">
        <v>30233132</v>
      </c>
      <c r="F5" s="34"/>
      <c r="G5" s="31" t="s">
        <v>1</v>
      </c>
      <c r="H5" s="31">
        <v>1</v>
      </c>
      <c r="I5" s="31"/>
      <c r="J5" s="31">
        <f>H5*I5</f>
        <v>0</v>
      </c>
      <c r="K5" s="53" t="s">
        <v>41</v>
      </c>
    </row>
    <row r="6" spans="1:16" ht="63.75" customHeight="1" x14ac:dyDescent="0.25">
      <c r="A6" s="21">
        <v>2</v>
      </c>
      <c r="B6" s="24" t="s">
        <v>12</v>
      </c>
      <c r="C6" s="24" t="s">
        <v>26</v>
      </c>
      <c r="D6" s="39" t="s">
        <v>24</v>
      </c>
      <c r="E6" s="27">
        <v>30237460</v>
      </c>
      <c r="F6" s="35"/>
      <c r="G6" s="26" t="s">
        <v>1</v>
      </c>
      <c r="H6" s="26">
        <v>20</v>
      </c>
      <c r="I6" s="26"/>
      <c r="J6" s="38">
        <f t="shared" ref="J6:J10" si="0">H6*I6</f>
        <v>0</v>
      </c>
      <c r="K6" s="54"/>
      <c r="L6" s="2"/>
      <c r="M6" s="2"/>
    </row>
    <row r="7" spans="1:16" ht="59.25" customHeight="1" x14ac:dyDescent="0.25">
      <c r="A7" s="21">
        <v>3</v>
      </c>
      <c r="B7" s="24" t="s">
        <v>9</v>
      </c>
      <c r="C7" s="29" t="s">
        <v>28</v>
      </c>
      <c r="D7" s="39" t="s">
        <v>24</v>
      </c>
      <c r="E7" s="23">
        <v>30237410</v>
      </c>
      <c r="F7" s="35"/>
      <c r="G7" s="26" t="s">
        <v>1</v>
      </c>
      <c r="H7" s="26">
        <v>20</v>
      </c>
      <c r="I7" s="26"/>
      <c r="J7" s="38">
        <f t="shared" si="0"/>
        <v>0</v>
      </c>
      <c r="K7" s="54"/>
      <c r="L7" s="20"/>
      <c r="M7" s="2"/>
    </row>
    <row r="8" spans="1:16" ht="47.25" customHeight="1" x14ac:dyDescent="0.25">
      <c r="A8" s="21">
        <v>4</v>
      </c>
      <c r="B8" s="24" t="s">
        <v>29</v>
      </c>
      <c r="C8" s="24" t="s">
        <v>30</v>
      </c>
      <c r="D8" s="39" t="s">
        <v>23</v>
      </c>
      <c r="E8" s="38">
        <v>30233132</v>
      </c>
      <c r="F8" s="34"/>
      <c r="G8" s="38" t="s">
        <v>1</v>
      </c>
      <c r="H8" s="38">
        <v>1</v>
      </c>
      <c r="I8" s="28"/>
      <c r="J8" s="38">
        <f t="shared" si="0"/>
        <v>0</v>
      </c>
      <c r="K8" s="54"/>
      <c r="L8" s="2"/>
      <c r="M8" s="2"/>
    </row>
    <row r="9" spans="1:16" ht="116.25" customHeight="1" x14ac:dyDescent="0.25">
      <c r="A9" s="21">
        <v>5</v>
      </c>
      <c r="B9" s="24" t="s">
        <v>31</v>
      </c>
      <c r="C9" s="29" t="s">
        <v>39</v>
      </c>
      <c r="D9" s="39" t="s">
        <v>32</v>
      </c>
      <c r="E9" s="23">
        <v>30237280</v>
      </c>
      <c r="F9" s="36"/>
      <c r="G9" s="21" t="s">
        <v>1</v>
      </c>
      <c r="H9" s="21">
        <v>17</v>
      </c>
      <c r="I9" s="26"/>
      <c r="J9" s="38">
        <f t="shared" si="0"/>
        <v>0</v>
      </c>
      <c r="K9" s="54"/>
    </row>
    <row r="10" spans="1:16" ht="312.75" customHeight="1" x14ac:dyDescent="0.25">
      <c r="A10" s="40">
        <v>6</v>
      </c>
      <c r="B10" s="42" t="s">
        <v>33</v>
      </c>
      <c r="C10" s="43" t="s">
        <v>40</v>
      </c>
      <c r="D10" s="39" t="s">
        <v>34</v>
      </c>
      <c r="E10" s="23">
        <v>30213300</v>
      </c>
      <c r="F10" s="36"/>
      <c r="G10" s="38" t="s">
        <v>1</v>
      </c>
      <c r="H10" s="38">
        <v>14</v>
      </c>
      <c r="I10" s="26"/>
      <c r="J10" s="38">
        <f t="shared" si="0"/>
        <v>0</v>
      </c>
      <c r="K10" s="54"/>
    </row>
    <row r="11" spans="1:16" ht="24.75" customHeight="1" x14ac:dyDescent="0.25">
      <c r="A11" s="59">
        <v>6</v>
      </c>
      <c r="B11" s="56" t="s">
        <v>18</v>
      </c>
      <c r="C11" s="29" t="s">
        <v>20</v>
      </c>
      <c r="D11" s="38"/>
      <c r="E11" s="23"/>
      <c r="F11" s="36"/>
      <c r="G11" s="38"/>
      <c r="H11" s="38"/>
      <c r="I11" s="26"/>
      <c r="J11" s="38"/>
      <c r="K11" s="54"/>
    </row>
    <row r="12" spans="1:16" ht="21.75" customHeight="1" x14ac:dyDescent="0.25">
      <c r="A12" s="60"/>
      <c r="B12" s="57"/>
      <c r="C12" s="25" t="s">
        <v>19</v>
      </c>
      <c r="D12" s="39" t="s">
        <v>24</v>
      </c>
      <c r="E12" s="23">
        <v>30237310</v>
      </c>
      <c r="F12" s="37"/>
      <c r="G12" s="33" t="s">
        <v>1</v>
      </c>
      <c r="H12" s="33">
        <v>2</v>
      </c>
      <c r="I12" s="30"/>
      <c r="J12" s="33">
        <f>H12*I12</f>
        <v>0</v>
      </c>
      <c r="K12" s="54"/>
      <c r="L12" s="4"/>
      <c r="M12" s="4"/>
      <c r="N12" s="4"/>
      <c r="O12" s="4"/>
    </row>
    <row r="13" spans="1:16" ht="21.75" customHeight="1" x14ac:dyDescent="0.25">
      <c r="A13" s="60"/>
      <c r="B13" s="57"/>
      <c r="C13" s="25" t="s">
        <v>21</v>
      </c>
      <c r="D13" s="38"/>
      <c r="E13" s="23"/>
      <c r="F13" s="37"/>
      <c r="G13" s="38"/>
      <c r="H13" s="38"/>
      <c r="I13" s="30"/>
      <c r="J13" s="38"/>
      <c r="K13" s="54"/>
      <c r="L13" s="4"/>
      <c r="M13" s="4"/>
      <c r="N13" s="4"/>
      <c r="O13" s="4"/>
    </row>
    <row r="14" spans="1:16" ht="24" customHeight="1" x14ac:dyDescent="0.25">
      <c r="A14" s="60"/>
      <c r="B14" s="57"/>
      <c r="C14" s="25" t="s">
        <v>35</v>
      </c>
      <c r="D14" s="39" t="s">
        <v>24</v>
      </c>
      <c r="E14" s="23">
        <v>30237310</v>
      </c>
      <c r="F14" s="37"/>
      <c r="G14" s="21" t="s">
        <v>1</v>
      </c>
      <c r="H14" s="21">
        <v>6</v>
      </c>
      <c r="I14" s="30"/>
      <c r="J14" s="21">
        <f t="shared" ref="J14:J17" si="1">H14*I14</f>
        <v>0</v>
      </c>
      <c r="K14" s="54"/>
      <c r="L14" s="4"/>
      <c r="M14" s="4"/>
      <c r="N14" s="4"/>
      <c r="O14" s="4"/>
      <c r="P14" s="4"/>
    </row>
    <row r="15" spans="1:16" ht="21.75" customHeight="1" x14ac:dyDescent="0.25">
      <c r="A15" s="60"/>
      <c r="B15" s="57"/>
      <c r="C15" s="25" t="s">
        <v>36</v>
      </c>
      <c r="D15" s="39" t="s">
        <v>24</v>
      </c>
      <c r="E15" s="23">
        <v>30237310</v>
      </c>
      <c r="F15" s="37"/>
      <c r="G15" s="21" t="s">
        <v>1</v>
      </c>
      <c r="H15" s="21">
        <v>4</v>
      </c>
      <c r="I15" s="30"/>
      <c r="J15" s="21">
        <f t="shared" si="1"/>
        <v>0</v>
      </c>
      <c r="K15" s="54"/>
    </row>
    <row r="16" spans="1:16" ht="24.75" customHeight="1" x14ac:dyDescent="0.25">
      <c r="A16" s="60"/>
      <c r="B16" s="57"/>
      <c r="C16" s="25" t="s">
        <v>37</v>
      </c>
      <c r="D16" s="39" t="s">
        <v>24</v>
      </c>
      <c r="E16" s="23">
        <v>30237310</v>
      </c>
      <c r="F16" s="37"/>
      <c r="G16" s="21" t="s">
        <v>1</v>
      </c>
      <c r="H16" s="21">
        <v>5</v>
      </c>
      <c r="I16" s="30"/>
      <c r="J16" s="21">
        <f t="shared" si="1"/>
        <v>0</v>
      </c>
      <c r="K16" s="54"/>
    </row>
    <row r="17" spans="1:11" ht="22.5" customHeight="1" x14ac:dyDescent="0.25">
      <c r="A17" s="61"/>
      <c r="B17" s="58"/>
      <c r="C17" s="25" t="s">
        <v>38</v>
      </c>
      <c r="D17" s="39" t="s">
        <v>24</v>
      </c>
      <c r="E17" s="23">
        <v>30237310</v>
      </c>
      <c r="F17" s="37"/>
      <c r="G17" s="21" t="s">
        <v>1</v>
      </c>
      <c r="H17" s="21">
        <v>10</v>
      </c>
      <c r="I17" s="30"/>
      <c r="J17" s="21">
        <f t="shared" si="1"/>
        <v>0</v>
      </c>
      <c r="K17" s="54"/>
    </row>
    <row r="18" spans="1:11" ht="15" customHeight="1" x14ac:dyDescent="0.25">
      <c r="A18" s="52" t="s">
        <v>8</v>
      </c>
      <c r="B18" s="52"/>
      <c r="C18" s="52"/>
      <c r="D18" s="52"/>
      <c r="E18" s="52"/>
      <c r="F18" s="52"/>
      <c r="G18" s="52"/>
      <c r="H18" s="52"/>
      <c r="I18" s="52"/>
      <c r="J18" s="21">
        <f>SUM(J5:J17)</f>
        <v>0</v>
      </c>
      <c r="K18" s="55"/>
    </row>
    <row r="19" spans="1:11" ht="16.5" customHeight="1" x14ac:dyDescent="0.25">
      <c r="A19" s="49" t="s">
        <v>16</v>
      </c>
      <c r="B19" s="50"/>
      <c r="C19" s="50"/>
      <c r="D19" s="50"/>
      <c r="E19" s="50"/>
      <c r="F19" s="50"/>
      <c r="G19" s="50"/>
      <c r="H19" s="50"/>
      <c r="I19" s="50"/>
      <c r="J19" s="50"/>
      <c r="K19" s="51"/>
    </row>
    <row r="20" spans="1:11" x14ac:dyDescent="0.25">
      <c r="A20" s="4"/>
      <c r="E20" s="5"/>
      <c r="I20"/>
      <c r="J20" s="9"/>
      <c r="K20" s="9"/>
    </row>
    <row r="21" spans="1:11" x14ac:dyDescent="0.25">
      <c r="A21" s="4"/>
      <c r="E21" s="5"/>
      <c r="I21"/>
      <c r="J21" s="9"/>
      <c r="K21" s="9"/>
    </row>
    <row r="22" spans="1:11" x14ac:dyDescent="0.25">
      <c r="A22" s="4"/>
      <c r="E22" s="5"/>
      <c r="I22"/>
      <c r="J22" s="9"/>
      <c r="K22" s="9"/>
    </row>
    <row r="23" spans="1:11" x14ac:dyDescent="0.25">
      <c r="A23" s="1"/>
      <c r="B23" s="12"/>
      <c r="C23" s="12"/>
      <c r="D23" s="12"/>
      <c r="E23" s="12"/>
      <c r="F23" s="13"/>
      <c r="G23" s="12"/>
      <c r="H23" s="1"/>
      <c r="I23" s="3"/>
      <c r="J23" s="7"/>
      <c r="K23" s="9"/>
    </row>
    <row r="24" spans="1:11" x14ac:dyDescent="0.25">
      <c r="A24" s="1"/>
      <c r="B24" s="12"/>
      <c r="C24" s="12"/>
      <c r="D24" s="12"/>
      <c r="E24" s="12"/>
      <c r="F24" s="13"/>
      <c r="G24" s="12"/>
      <c r="H24" s="1"/>
      <c r="I24" s="3"/>
      <c r="J24" s="7"/>
      <c r="K24" s="9"/>
    </row>
    <row r="25" spans="1:11" x14ac:dyDescent="0.25">
      <c r="A25" s="1"/>
      <c r="B25" s="12"/>
      <c r="C25" s="12"/>
      <c r="D25" s="12"/>
      <c r="E25" s="12"/>
      <c r="F25" s="13"/>
      <c r="G25" s="12"/>
      <c r="H25" s="1"/>
      <c r="I25" s="3"/>
      <c r="J25" s="8"/>
      <c r="K25" s="9"/>
    </row>
    <row r="26" spans="1:11" x14ac:dyDescent="0.25">
      <c r="B26" s="14"/>
      <c r="C26" s="14"/>
      <c r="D26" s="14"/>
      <c r="E26" s="15"/>
      <c r="F26" s="16"/>
      <c r="G26" s="2"/>
      <c r="J26" s="9"/>
      <c r="K26" s="9"/>
    </row>
    <row r="27" spans="1:11" x14ac:dyDescent="0.25">
      <c r="B27" s="14"/>
      <c r="C27" s="17"/>
      <c r="D27" s="17"/>
      <c r="E27" s="11"/>
      <c r="F27" s="16"/>
      <c r="G27" s="2"/>
      <c r="J27" s="9"/>
      <c r="K27" s="9"/>
    </row>
    <row r="28" spans="1:11" x14ac:dyDescent="0.25">
      <c r="B28" s="2"/>
      <c r="C28" s="2"/>
      <c r="D28" s="2"/>
      <c r="E28" s="11"/>
      <c r="F28" s="11"/>
      <c r="G28" s="2"/>
      <c r="J28" s="9"/>
      <c r="K28" s="9"/>
    </row>
    <row r="29" spans="1:11" ht="15.75" x14ac:dyDescent="0.25">
      <c r="B29" s="2"/>
      <c r="C29" s="18"/>
      <c r="D29" s="18"/>
      <c r="E29" s="2"/>
      <c r="F29" s="16"/>
      <c r="G29" s="2"/>
      <c r="J29" s="9"/>
      <c r="K29" s="9"/>
    </row>
    <row r="30" spans="1:11" x14ac:dyDescent="0.25">
      <c r="J30" s="9"/>
      <c r="K30" s="19"/>
    </row>
    <row r="31" spans="1:11" x14ac:dyDescent="0.25">
      <c r="J31" s="9"/>
      <c r="K31" s="19"/>
    </row>
    <row r="32" spans="1:11" x14ac:dyDescent="0.25">
      <c r="J32" s="2"/>
      <c r="K32" s="19"/>
    </row>
    <row r="33" spans="9:11" x14ac:dyDescent="0.25">
      <c r="K33" s="19"/>
    </row>
    <row r="34" spans="9:11" x14ac:dyDescent="0.25">
      <c r="K34" s="19"/>
    </row>
    <row r="35" spans="9:11" x14ac:dyDescent="0.25">
      <c r="K35" s="19"/>
    </row>
    <row r="36" spans="9:11" x14ac:dyDescent="0.25">
      <c r="I36"/>
      <c r="J36" s="10"/>
      <c r="K36" s="19"/>
    </row>
    <row r="37" spans="9:11" x14ac:dyDescent="0.25">
      <c r="K37" s="19"/>
    </row>
    <row r="38" spans="9:11" x14ac:dyDescent="0.25">
      <c r="K38" s="19"/>
    </row>
    <row r="39" spans="9:11" x14ac:dyDescent="0.25">
      <c r="K39" s="19"/>
    </row>
    <row r="40" spans="9:11" x14ac:dyDescent="0.25">
      <c r="K40" s="19"/>
    </row>
    <row r="41" spans="9:11" x14ac:dyDescent="0.25">
      <c r="K41" s="19"/>
    </row>
    <row r="42" spans="9:11" x14ac:dyDescent="0.25">
      <c r="K42" s="9"/>
    </row>
    <row r="43" spans="9:11" x14ac:dyDescent="0.25">
      <c r="K43" s="2"/>
    </row>
  </sheetData>
  <mergeCells count="8">
    <mergeCell ref="A3:K3"/>
    <mergeCell ref="A1:K1"/>
    <mergeCell ref="A2:K2"/>
    <mergeCell ref="A19:K19"/>
    <mergeCell ref="A18:I18"/>
    <mergeCell ref="K5:K18"/>
    <mergeCell ref="B11:B17"/>
    <mergeCell ref="A11:A1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Amiran Gagua</cp:lastModifiedBy>
  <cp:lastPrinted>2021-11-16T08:23:56Z</cp:lastPrinted>
  <dcterms:created xsi:type="dcterms:W3CDTF">2016-05-16T07:00:10Z</dcterms:created>
  <dcterms:modified xsi:type="dcterms:W3CDTF">2022-07-22T11:30:08Z</dcterms:modified>
</cp:coreProperties>
</file>