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8" i="1" l="1"/>
  <c r="F9" i="1"/>
  <c r="F13" i="1" l="1"/>
  <c r="F15" i="1"/>
  <c r="F7" i="1" l="1"/>
  <c r="F6" i="1"/>
  <c r="F10" i="1" l="1"/>
  <c r="F12" i="1"/>
</calcChain>
</file>

<file path=xl/sharedStrings.xml><?xml version="1.0" encoding="utf-8"?>
<sst xmlns="http://schemas.openxmlformats.org/spreadsheetml/2006/main" count="28" uniqueCount="20">
  <si>
    <t>#</t>
  </si>
  <si>
    <t xml:space="preserve">სამუშაოს დასახელება </t>
  </si>
  <si>
    <t>ერთ. განზ.</t>
  </si>
  <si>
    <t>ღირებულება</t>
  </si>
  <si>
    <t>ერთ.</t>
  </si>
  <si>
    <t>სულ</t>
  </si>
  <si>
    <t>საპროექტო მოცულობა</t>
  </si>
  <si>
    <t>მეტრი</t>
  </si>
  <si>
    <t>დანართი N5</t>
  </si>
  <si>
    <t>ჯამი</t>
  </si>
  <si>
    <t xml:space="preserve">ხულოს მუნიციპალიტეტის სოფელ დიაკონიძეების სარწყავი არხის კმ0+000-კმ3+465 სარეკონსტრუქციო სამუშაოებზე გადასაცემი მილების ღირებულება  </t>
  </si>
  <si>
    <t>გოფრირებული d-300მმ სნ-8  მილი</t>
  </si>
  <si>
    <t>ლითონის d-324მმ სისქით 4მმ მილი</t>
  </si>
  <si>
    <t>პოლიეთილენის  d-315*12.1 მმ  მილი</t>
  </si>
  <si>
    <t>გოფრირებული d-400 მმ SN-8 მილი</t>
  </si>
  <si>
    <t>გოფრირებული d-300 მმ SN-8 მილი</t>
  </si>
  <si>
    <t>ლითონის d-219მმ სისქით 5მმ მილები</t>
  </si>
  <si>
    <t>ლითონის  d-324მმ 4მმ სისქით მილები</t>
  </si>
  <si>
    <t xml:space="preserve">ხულოს მუნიციპალიტეტი სოფელ ბეგოშვილების (დიაკონიძეების) სარწყავი არხის კმ0+000-კმ2+806  (სიგრძით -2.806 კმ) სარეკონსტრუქციო სამუშაოებზე გადასაცემი მილების ღირებულება  </t>
  </si>
  <si>
    <t>ადგილზე არსებული ლითონის d-219მმ სისქით 5მმ მილები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</si>
</sst>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Обычный 2 2" xfId="1"/>
    <cellStyle name="Обычный 3 3 2" xfId="2"/>
    <cellStyle name="Обычный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6"/>
  <sheetViews>
    <sheetView tabSelected="1" workbookViewId="0">
      <selection activeCell="F17" sqref="F17"/>
    </sheetView>
  </sheetViews>
  <sheetFormatPr defaultRowHeight="15"/>
  <cols>
    <col min="1" max="1" width="5.7109375" style="6" customWidth="1"/>
    <col min="2" max="2" width="32.42578125" customWidth="1"/>
    <col min="3" max="3" width="10.140625" customWidth="1"/>
    <col min="4" max="4" width="14" customWidth="1"/>
    <col min="5" max="5" width="14.5703125" customWidth="1"/>
    <col min="6" max="6" width="12.85546875" customWidth="1"/>
  </cols>
  <sheetData>
    <row r="1" spans="1:6">
      <c r="F1" s="5" t="s">
        <v>8</v>
      </c>
    </row>
    <row r="3" spans="1:6" ht="24" customHeight="1">
      <c r="A3" s="19" t="s">
        <v>0</v>
      </c>
      <c r="B3" s="20" t="s">
        <v>1</v>
      </c>
      <c r="C3" s="20" t="s">
        <v>2</v>
      </c>
      <c r="D3" s="20" t="s">
        <v>6</v>
      </c>
      <c r="E3" s="20" t="s">
        <v>3</v>
      </c>
      <c r="F3" s="20"/>
    </row>
    <row r="4" spans="1:6" ht="49.5" customHeight="1">
      <c r="A4" s="19"/>
      <c r="B4" s="20"/>
      <c r="C4" s="20"/>
      <c r="D4" s="20"/>
      <c r="E4" s="1" t="s">
        <v>4</v>
      </c>
      <c r="F4" s="1" t="s">
        <v>5</v>
      </c>
    </row>
    <row r="5" spans="1:6" ht="60" customHeight="1">
      <c r="A5" s="4"/>
      <c r="B5" s="17" t="s">
        <v>10</v>
      </c>
      <c r="C5" s="17"/>
      <c r="D5" s="17"/>
      <c r="E5" s="17"/>
      <c r="F5" s="17"/>
    </row>
    <row r="6" spans="1:6" ht="28.5" customHeight="1">
      <c r="A6" s="7">
        <v>1</v>
      </c>
      <c r="B6" s="2" t="s">
        <v>11</v>
      </c>
      <c r="C6" s="1" t="s">
        <v>7</v>
      </c>
      <c r="D6" s="3">
        <v>182</v>
      </c>
      <c r="E6" s="4">
        <v>29</v>
      </c>
      <c r="F6" s="3">
        <f>D6*E6</f>
        <v>5278</v>
      </c>
    </row>
    <row r="7" spans="1:6" ht="33.75" customHeight="1">
      <c r="A7" s="7">
        <v>2</v>
      </c>
      <c r="B7" s="2" t="s">
        <v>14</v>
      </c>
      <c r="C7" s="1" t="s">
        <v>7</v>
      </c>
      <c r="D7" s="3">
        <v>114</v>
      </c>
      <c r="E7" s="3">
        <v>50</v>
      </c>
      <c r="F7" s="3">
        <f>D7*E7</f>
        <v>5700</v>
      </c>
    </row>
    <row r="8" spans="1:6" ht="33.75" customHeight="1">
      <c r="A8" s="7">
        <v>3</v>
      </c>
      <c r="B8" s="2" t="s">
        <v>12</v>
      </c>
      <c r="C8" s="10" t="s">
        <v>7</v>
      </c>
      <c r="D8" s="3">
        <v>123</v>
      </c>
      <c r="E8" s="3">
        <v>290</v>
      </c>
      <c r="F8" s="3">
        <f t="shared" ref="F8:F9" si="0">D8*E8</f>
        <v>35670</v>
      </c>
    </row>
    <row r="9" spans="1:6" ht="33.75" customHeight="1">
      <c r="A9" s="7">
        <v>4</v>
      </c>
      <c r="B9" s="11" t="s">
        <v>13</v>
      </c>
      <c r="C9" s="10" t="s">
        <v>7</v>
      </c>
      <c r="D9" s="3">
        <v>108</v>
      </c>
      <c r="E9" s="3">
        <v>105</v>
      </c>
      <c r="F9" s="3">
        <f t="shared" si="0"/>
        <v>11340</v>
      </c>
    </row>
    <row r="10" spans="1:6" ht="33.75" customHeight="1">
      <c r="A10" s="7"/>
      <c r="B10" s="14" t="s">
        <v>9</v>
      </c>
      <c r="C10" s="15"/>
      <c r="D10" s="15"/>
      <c r="E10" s="16"/>
      <c r="F10" s="3">
        <f>F6+F7+F8+F9</f>
        <v>57988</v>
      </c>
    </row>
    <row r="11" spans="1:6" ht="52.5" customHeight="1">
      <c r="A11" s="7"/>
      <c r="B11" s="18" t="s">
        <v>18</v>
      </c>
      <c r="C11" s="18"/>
      <c r="D11" s="18"/>
      <c r="E11" s="18"/>
      <c r="F11" s="18"/>
    </row>
    <row r="12" spans="1:6" ht="33.75" customHeight="1">
      <c r="A12" s="7">
        <v>5</v>
      </c>
      <c r="B12" s="2" t="s">
        <v>15</v>
      </c>
      <c r="C12" s="1" t="s">
        <v>7</v>
      </c>
      <c r="D12" s="3">
        <v>70</v>
      </c>
      <c r="E12" s="4">
        <v>29</v>
      </c>
      <c r="F12" s="3">
        <f>D12*E12</f>
        <v>2030</v>
      </c>
    </row>
    <row r="13" spans="1:6" ht="33.75" customHeight="1">
      <c r="A13" s="7">
        <v>6</v>
      </c>
      <c r="B13" s="2" t="s">
        <v>16</v>
      </c>
      <c r="C13" s="9" t="s">
        <v>7</v>
      </c>
      <c r="D13" s="3">
        <v>124</v>
      </c>
      <c r="E13" s="8">
        <v>180</v>
      </c>
      <c r="F13" s="3">
        <f t="shared" ref="F13:F15" si="1">D13*E13</f>
        <v>22320</v>
      </c>
    </row>
    <row r="14" spans="1:6" ht="33.75" customHeight="1">
      <c r="A14" s="7">
        <v>7</v>
      </c>
      <c r="B14" s="2" t="s">
        <v>19</v>
      </c>
      <c r="C14" s="13" t="s">
        <v>7</v>
      </c>
      <c r="D14" s="3">
        <v>95</v>
      </c>
      <c r="E14" s="12">
        <v>180</v>
      </c>
      <c r="F14" s="3">
        <f t="shared" si="1"/>
        <v>17100</v>
      </c>
    </row>
    <row r="15" spans="1:6" ht="30">
      <c r="A15" s="7">
        <v>8</v>
      </c>
      <c r="B15" s="2" t="s">
        <v>17</v>
      </c>
      <c r="C15" s="9" t="s">
        <v>7</v>
      </c>
      <c r="D15" s="3">
        <v>23</v>
      </c>
      <c r="E15" s="8">
        <v>290</v>
      </c>
      <c r="F15" s="3">
        <f t="shared" si="1"/>
        <v>6670</v>
      </c>
    </row>
    <row r="16" spans="1:6" ht="33.75" customHeight="1">
      <c r="A16" s="7"/>
      <c r="B16" s="14" t="s">
        <v>9</v>
      </c>
      <c r="C16" s="15"/>
      <c r="D16" s="15"/>
      <c r="E16" s="16"/>
      <c r="F16" s="3">
        <f>F12+F13+F14+F15</f>
        <v>48120</v>
      </c>
    </row>
  </sheetData>
  <mergeCells count="9">
    <mergeCell ref="B16:E16"/>
    <mergeCell ref="B5:F5"/>
    <mergeCell ref="B11:F11"/>
    <mergeCell ref="A3:A4"/>
    <mergeCell ref="B3:B4"/>
    <mergeCell ref="C3:C4"/>
    <mergeCell ref="E3:F3"/>
    <mergeCell ref="D3:D4"/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2022-07-12T12:51:33Z</dcterms:modified>
</cp:coreProperties>
</file>