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800"/>
  </bookViews>
  <sheets>
    <sheet name="Sheet1" sheetId="3" r:id="rId1"/>
    <sheet name="Sheet2" sheetId="4" r:id="rId2"/>
  </sheets>
  <calcPr calcId="162913"/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H11" i="4"/>
  <c r="H12" i="4"/>
  <c r="H13" i="4"/>
  <c r="H14" i="4"/>
  <c r="H3" i="4"/>
  <c r="H15" i="4" l="1"/>
</calcChain>
</file>

<file path=xl/sharedStrings.xml><?xml version="1.0" encoding="utf-8"?>
<sst xmlns="http://schemas.openxmlformats.org/spreadsheetml/2006/main" count="67" uniqueCount="49">
  <si>
    <t>საქონლის ძირითადი მახასიათებლები (ტექნიკური პირობები)</t>
  </si>
  <si>
    <t>სავარაუდო ჯამური ღირებულება (ლარი)</t>
  </si>
  <si>
    <t>ცალი</t>
  </si>
  <si>
    <t>განზ. 
ერთ-ლი</t>
  </si>
  <si>
    <t>N</t>
  </si>
  <si>
    <t>მწარმოებელი 
ქვეყანა/კომპანია</t>
  </si>
  <si>
    <t>ერთეულის სავარაუდო  ღირებულება (ლარი)</t>
  </si>
  <si>
    <t>მიწოდების ვადა</t>
  </si>
  <si>
    <t>მიწოდების ადგილი</t>
  </si>
  <si>
    <t>საქონლის 
დასახელება</t>
  </si>
  <si>
    <t>რაო-ბა</t>
  </si>
  <si>
    <t>საქაღალდე ბაფთიანი</t>
  </si>
  <si>
    <t>წებოვანი ჩასანიშნი</t>
  </si>
  <si>
    <t>ჩასანიშნი ქაღალდის კუბიკი</t>
  </si>
  <si>
    <t>ბაინდერი დიდი</t>
  </si>
  <si>
    <t>ბაინდერი პატარა</t>
  </si>
  <si>
    <t>რვეული საკანცელარიო 100 ფურცლ (უჯრებიანი)</t>
  </si>
  <si>
    <t>რვეული საკანცელარიო 40 ფურცლიანი</t>
  </si>
  <si>
    <t>რვეული საკანცელარიო 100 ფურცლ (ხაზიანი)</t>
  </si>
  <si>
    <t>ფაილი</t>
  </si>
  <si>
    <t>ბლოკნოტი დიდი</t>
  </si>
  <si>
    <t>ბლოკნოტი პატარა</t>
  </si>
  <si>
    <t>პაპკა ტყავის</t>
  </si>
  <si>
    <t>A4 ზომის მუყაოს ყდით, ბაფთიანი ნაჭრის შესაკრავით</t>
  </si>
  <si>
    <t>ჩასანიშნი წებოვანი, 76X76მმ. 100 ფურცელი, ფერადი</t>
  </si>
  <si>
    <t>შეკვრა</t>
  </si>
  <si>
    <t>კუბიკი ინდივიდუალური ჩასადებით</t>
  </si>
  <si>
    <t>A 4 ზომის 500 ცალ ფურცელზე</t>
  </si>
  <si>
    <t>A4 ზომის 300 ცალ ფურცელზე</t>
  </si>
  <si>
    <t>(უჯრებიანი) A4</t>
  </si>
  <si>
    <t>უჯრიანი A4</t>
  </si>
  <si>
    <t xml:space="preserve"> (ხაზიანი) A 4</t>
  </si>
  <si>
    <t>ა 4 0,30 (100 ცალიანი შეკვრა)</t>
  </si>
  <si>
    <t>A5 ფორმატის, შიგთავსი 70 გრ-იანი ყვითელიფურცლებით, 168 ფურცლიანი, თვეები დივაიდერებით,ქართულ- ინგლისური, საქართველოს რუქით, მაღალი ხარისხის ტყავის ყდით, სანიშნით, უნივერსალური დათარიღებით.</t>
  </si>
  <si>
    <t>ტყავის ყდით არანაკლებ 10,5X17.5 სმ</t>
  </si>
  <si>
    <t>ა 4 ზომის ტყავის მაგარი ყდით</t>
  </si>
  <si>
    <t>ქ. თბილისი, ქიზიყის  ქ. N1</t>
  </si>
  <si>
    <t>ხელშეკრულების გაფორმებიდან 20 კალენდარული დღე</t>
  </si>
  <si>
    <t>საქონლის დასახელება</t>
  </si>
  <si>
    <t>ინფორმაცია საგარანტიო ვადის შესახებ</t>
  </si>
  <si>
    <t>დანართი N1</t>
  </si>
  <si>
    <t>ინფორმაცია გამოშვების თარიღი შესახებ</t>
  </si>
  <si>
    <t xml:space="preserve">ბენზო -გენერატორი (ნომინალური სიმძლავრე  2,3 -2,5 კვტ) </t>
  </si>
  <si>
    <t xml:space="preserve">ბენზო -გენერატორი (ნომინალური სიმძლავრე  6-6,2 კვტ) </t>
  </si>
  <si>
    <t>ჯამური მაქსიმალური ზღვრული ღირებულება (ლარი)</t>
  </si>
  <si>
    <t>ერთეულის მაქსიმალური ზღვრული ღირებულება (ლარი)</t>
  </si>
  <si>
    <t>ქ. თბილისი, ქიზიყის ქ. N1</t>
  </si>
  <si>
    <t xml:space="preserve"> 
წარმოშობის ქვეყანა/
მწარმოებელი/ბრენდი და
მოდელი/დასახელება.</t>
  </si>
  <si>
    <t>ხელშეკრულების გაფორმებიდან 40  კალენდარული დღის  განმავლობაში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</si>
</sst>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L_a_r_i_-;\-* #,##0.00\ _L_a_r_i_-;_-* &quot;-&quot;??\ _L_a_r_i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rgb="FF505050"/>
      <name val="Sylfaen"/>
      <family val="1"/>
    </font>
    <font>
      <sz val="10"/>
      <color indexed="8"/>
      <name val="Sylfaen"/>
      <family val="1"/>
    </font>
    <font>
      <sz val="10"/>
      <color theme="1" tint="4.9989318521683403E-2"/>
      <name val="Sylfaen"/>
      <family val="1"/>
    </font>
    <font>
      <sz val="10"/>
      <color rgb="FF30303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2" fontId="3" fillId="0" borderId="2" xfId="0" applyNumberFormat="1" applyFont="1" applyBorder="1" applyAlignment="1">
      <alignment horizontal="center" vertical="center" textRotation="90" wrapText="1"/>
    </xf>
    <xf numFmtId="2" fontId="3" fillId="0" borderId="4" xfId="0" applyNumberFormat="1" applyFont="1" applyBorder="1" applyAlignment="1">
      <alignment horizontal="center" vertical="center" textRotation="90" wrapText="1"/>
    </xf>
    <xf numFmtId="2" fontId="3" fillId="0" borderId="3" xfId="0" applyNumberFormat="1" applyFont="1" applyBorder="1" applyAlignment="1">
      <alignment horizontal="center" vertical="center" textRotation="90" wrapText="1"/>
    </xf>
  </cellXfs>
  <cellStyles count="4">
    <cellStyle name="Comma 2" xfId="2"/>
    <cellStyle name="Normal" xfId="0" builtinId="0"/>
    <cellStyle name="Normal 2" xfId="1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C1" zoomScale="130" zoomScaleNormal="130" workbookViewId="0">
      <selection activeCell="N4" sqref="N4:O4"/>
    </sheetView>
  </sheetViews>
  <sheetFormatPr defaultColWidth="9.140625" defaultRowHeight="15" x14ac:dyDescent="0.25"/>
  <cols>
    <col min="1" max="1" width="4" style="1" customWidth="1"/>
    <col min="2" max="2" width="23.85546875" style="2" customWidth="1"/>
    <col min="3" max="3" width="21.28515625" style="4" customWidth="1"/>
    <col min="4" max="4" width="35.140625" style="2" customWidth="1"/>
    <col min="5" max="5" width="8.85546875" style="3" customWidth="1"/>
    <col min="6" max="6" width="8.5703125" style="2" customWidth="1"/>
    <col min="7" max="7" width="15" style="4" customWidth="1"/>
    <col min="8" max="8" width="13.85546875" style="3" customWidth="1"/>
    <col min="9" max="9" width="13.85546875" style="7" customWidth="1"/>
    <col min="10" max="10" width="13.5703125" style="7" customWidth="1"/>
    <col min="11" max="12" width="10.7109375" style="1" customWidth="1"/>
    <col min="13" max="16384" width="9.140625" style="1"/>
  </cols>
  <sheetData>
    <row r="1" spans="1:12" x14ac:dyDescent="0.25">
      <c r="A1" s="15"/>
      <c r="B1" s="16"/>
      <c r="C1" s="16"/>
      <c r="D1" s="16"/>
      <c r="E1" s="16"/>
      <c r="F1" s="16"/>
      <c r="G1" s="16"/>
      <c r="H1" s="16"/>
      <c r="I1" s="16"/>
      <c r="J1" s="16"/>
      <c r="K1" s="17" t="s">
        <v>40</v>
      </c>
      <c r="L1" s="17"/>
    </row>
    <row r="2" spans="1:12" ht="81" customHeight="1" x14ac:dyDescent="0.25">
      <c r="A2" s="5" t="s">
        <v>4</v>
      </c>
      <c r="B2" s="5" t="s">
        <v>38</v>
      </c>
      <c r="C2" s="5" t="s">
        <v>47</v>
      </c>
      <c r="D2" s="5" t="s">
        <v>0</v>
      </c>
      <c r="E2" s="5" t="s">
        <v>3</v>
      </c>
      <c r="F2" s="5" t="s">
        <v>10</v>
      </c>
      <c r="G2" s="5" t="s">
        <v>45</v>
      </c>
      <c r="H2" s="5" t="s">
        <v>44</v>
      </c>
      <c r="I2" s="5" t="s">
        <v>41</v>
      </c>
      <c r="J2" s="5" t="s">
        <v>39</v>
      </c>
      <c r="K2" s="5" t="s">
        <v>7</v>
      </c>
      <c r="L2" s="5" t="s">
        <v>8</v>
      </c>
    </row>
    <row r="3" spans="1:12" ht="95.25" customHeight="1" x14ac:dyDescent="0.25">
      <c r="A3" s="5">
        <v>1</v>
      </c>
      <c r="B3" s="5" t="s">
        <v>42</v>
      </c>
      <c r="C3" s="5"/>
      <c r="D3" s="5"/>
      <c r="E3" s="8" t="s">
        <v>2</v>
      </c>
      <c r="F3" s="5">
        <v>15</v>
      </c>
      <c r="G3" s="5"/>
      <c r="H3" s="5"/>
      <c r="I3" s="5"/>
      <c r="J3" s="5"/>
      <c r="K3" s="20" t="s">
        <v>48</v>
      </c>
      <c r="L3" s="18" t="s">
        <v>46</v>
      </c>
    </row>
    <row r="4" spans="1:12" ht="95.25" customHeight="1" x14ac:dyDescent="0.25">
      <c r="A4" s="5">
        <v>2</v>
      </c>
      <c r="B4" s="5" t="s">
        <v>43</v>
      </c>
      <c r="C4" s="5"/>
      <c r="D4" s="9"/>
      <c r="E4" s="8" t="s">
        <v>2</v>
      </c>
      <c r="F4" s="14">
        <v>5</v>
      </c>
      <c r="G4" s="5"/>
      <c r="H4" s="5"/>
      <c r="I4" s="5"/>
      <c r="J4" s="5"/>
      <c r="K4" s="21"/>
      <c r="L4" s="19"/>
    </row>
  </sheetData>
  <mergeCells count="3">
    <mergeCell ref="K1:L1"/>
    <mergeCell ref="L3:L4"/>
    <mergeCell ref="K3:K4"/>
  </mergeCells>
  <pageMargins left="0.25" right="0.25" top="0.75" bottom="0.75" header="0.3" footer="0.3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opLeftCell="A4" workbookViewId="0">
      <selection activeCell="H17" sqref="H17"/>
    </sheetView>
  </sheetViews>
  <sheetFormatPr defaultColWidth="9.140625" defaultRowHeight="15" x14ac:dyDescent="0.25"/>
  <cols>
    <col min="1" max="1" width="4" style="1" customWidth="1"/>
    <col min="2" max="2" width="23.85546875" style="7" customWidth="1"/>
    <col min="3" max="3" width="15.85546875" style="7" customWidth="1"/>
    <col min="4" max="4" width="34.42578125" style="7" customWidth="1"/>
    <col min="5" max="5" width="7.7109375" style="7" bestFit="1" customWidth="1"/>
    <col min="6" max="6" width="8.5703125" style="7" customWidth="1"/>
    <col min="7" max="8" width="12.42578125" style="7" customWidth="1"/>
    <col min="9" max="10" width="10.5703125" style="1" customWidth="1"/>
    <col min="11" max="16384" width="9.140625" style="1"/>
  </cols>
  <sheetData>
    <row r="2" spans="1:10" ht="63" customHeight="1" x14ac:dyDescent="0.25">
      <c r="A2" s="5" t="s">
        <v>4</v>
      </c>
      <c r="B2" s="5" t="s">
        <v>9</v>
      </c>
      <c r="C2" s="5" t="s">
        <v>5</v>
      </c>
      <c r="D2" s="5" t="s">
        <v>0</v>
      </c>
      <c r="E2" s="5" t="s">
        <v>3</v>
      </c>
      <c r="F2" s="5" t="s">
        <v>10</v>
      </c>
      <c r="G2" s="5" t="s">
        <v>6</v>
      </c>
      <c r="H2" s="5" t="s">
        <v>1</v>
      </c>
      <c r="I2" s="5" t="s">
        <v>7</v>
      </c>
      <c r="J2" s="5" t="s">
        <v>8</v>
      </c>
    </row>
    <row r="3" spans="1:10" ht="29.25" customHeight="1" x14ac:dyDescent="0.25">
      <c r="A3" s="5">
        <v>1</v>
      </c>
      <c r="B3" s="8" t="s">
        <v>11</v>
      </c>
      <c r="C3" s="5"/>
      <c r="D3" s="9" t="s">
        <v>23</v>
      </c>
      <c r="E3" s="8" t="s">
        <v>2</v>
      </c>
      <c r="F3" s="8">
        <v>200</v>
      </c>
      <c r="G3" s="5">
        <v>0.23</v>
      </c>
      <c r="H3" s="5">
        <f>G3*F3</f>
        <v>46</v>
      </c>
      <c r="I3" s="20" t="s">
        <v>37</v>
      </c>
      <c r="J3" s="20" t="s">
        <v>36</v>
      </c>
    </row>
    <row r="4" spans="1:10" ht="29.25" customHeight="1" x14ac:dyDescent="0.25">
      <c r="A4" s="5">
        <v>2</v>
      </c>
      <c r="B4" s="10" t="s">
        <v>12</v>
      </c>
      <c r="C4" s="6"/>
      <c r="D4" s="11" t="s">
        <v>24</v>
      </c>
      <c r="E4" s="10" t="s">
        <v>25</v>
      </c>
      <c r="F4" s="10">
        <v>800</v>
      </c>
      <c r="G4" s="5">
        <v>0.55940000000000001</v>
      </c>
      <c r="H4" s="5">
        <f t="shared" ref="H4:H14" si="0">G4*F4</f>
        <v>447.52</v>
      </c>
      <c r="I4" s="22"/>
      <c r="J4" s="22"/>
    </row>
    <row r="5" spans="1:10" ht="29.25" customHeight="1" x14ac:dyDescent="0.25">
      <c r="A5" s="5">
        <v>3</v>
      </c>
      <c r="B5" s="10" t="s">
        <v>13</v>
      </c>
      <c r="C5" s="6"/>
      <c r="D5" s="12" t="s">
        <v>26</v>
      </c>
      <c r="E5" s="10" t="s">
        <v>2</v>
      </c>
      <c r="F5" s="10">
        <v>500</v>
      </c>
      <c r="G5" s="5">
        <v>2.94</v>
      </c>
      <c r="H5" s="5">
        <f t="shared" si="0"/>
        <v>1470</v>
      </c>
      <c r="I5" s="22"/>
      <c r="J5" s="22"/>
    </row>
    <row r="6" spans="1:10" ht="29.25" customHeight="1" x14ac:dyDescent="0.25">
      <c r="A6" s="5">
        <v>4</v>
      </c>
      <c r="B6" s="10" t="s">
        <v>14</v>
      </c>
      <c r="C6" s="6"/>
      <c r="D6" s="11" t="s">
        <v>27</v>
      </c>
      <c r="E6" s="10" t="s">
        <v>2</v>
      </c>
      <c r="F6" s="10">
        <v>500</v>
      </c>
      <c r="G6" s="5">
        <v>2.173</v>
      </c>
      <c r="H6" s="5">
        <f t="shared" si="0"/>
        <v>1086.5</v>
      </c>
      <c r="I6" s="22"/>
      <c r="J6" s="22"/>
    </row>
    <row r="7" spans="1:10" ht="29.25" customHeight="1" x14ac:dyDescent="0.25">
      <c r="A7" s="5">
        <v>5</v>
      </c>
      <c r="B7" s="10" t="s">
        <v>15</v>
      </c>
      <c r="C7" s="6"/>
      <c r="D7" s="13" t="s">
        <v>28</v>
      </c>
      <c r="E7" s="10" t="s">
        <v>2</v>
      </c>
      <c r="F7" s="10">
        <v>200</v>
      </c>
      <c r="G7" s="5">
        <v>2.173</v>
      </c>
      <c r="H7" s="5">
        <f t="shared" si="0"/>
        <v>434.6</v>
      </c>
      <c r="I7" s="22"/>
      <c r="J7" s="22"/>
    </row>
    <row r="8" spans="1:10" ht="29.25" customHeight="1" x14ac:dyDescent="0.25">
      <c r="A8" s="5">
        <v>6</v>
      </c>
      <c r="B8" s="10" t="s">
        <v>16</v>
      </c>
      <c r="C8" s="6"/>
      <c r="D8" s="11" t="s">
        <v>29</v>
      </c>
      <c r="E8" s="10" t="s">
        <v>2</v>
      </c>
      <c r="F8" s="10">
        <v>500</v>
      </c>
      <c r="G8" s="5">
        <v>1.65</v>
      </c>
      <c r="H8" s="5">
        <f t="shared" si="0"/>
        <v>825</v>
      </c>
      <c r="I8" s="22"/>
      <c r="J8" s="22"/>
    </row>
    <row r="9" spans="1:10" ht="29.25" customHeight="1" x14ac:dyDescent="0.25">
      <c r="A9" s="5">
        <v>7</v>
      </c>
      <c r="B9" s="10" t="s">
        <v>17</v>
      </c>
      <c r="C9" s="6"/>
      <c r="D9" s="11" t="s">
        <v>30</v>
      </c>
      <c r="E9" s="10" t="s">
        <v>2</v>
      </c>
      <c r="F9" s="10">
        <v>500</v>
      </c>
      <c r="G9" s="5">
        <v>1.35</v>
      </c>
      <c r="H9" s="5">
        <f t="shared" si="0"/>
        <v>675</v>
      </c>
      <c r="I9" s="22"/>
      <c r="J9" s="22"/>
    </row>
    <row r="10" spans="1:10" ht="29.25" customHeight="1" x14ac:dyDescent="0.25">
      <c r="A10" s="5">
        <v>8</v>
      </c>
      <c r="B10" s="10" t="s">
        <v>18</v>
      </c>
      <c r="C10" s="6"/>
      <c r="D10" s="11" t="s">
        <v>31</v>
      </c>
      <c r="E10" s="10" t="s">
        <v>2</v>
      </c>
      <c r="F10" s="10">
        <v>50</v>
      </c>
      <c r="G10" s="5">
        <v>1.65</v>
      </c>
      <c r="H10" s="5">
        <f t="shared" si="0"/>
        <v>82.5</v>
      </c>
      <c r="I10" s="22"/>
      <c r="J10" s="22"/>
    </row>
    <row r="11" spans="1:10" ht="29.25" customHeight="1" x14ac:dyDescent="0.25">
      <c r="A11" s="5">
        <v>9</v>
      </c>
      <c r="B11" s="10" t="s">
        <v>19</v>
      </c>
      <c r="C11" s="5"/>
      <c r="D11" s="11" t="s">
        <v>32</v>
      </c>
      <c r="E11" s="10" t="s">
        <v>25</v>
      </c>
      <c r="F11" s="10">
        <v>500</v>
      </c>
      <c r="G11" s="5">
        <v>2.4512999999999998</v>
      </c>
      <c r="H11" s="5">
        <f t="shared" si="0"/>
        <v>1225.6499999999999</v>
      </c>
      <c r="I11" s="22"/>
      <c r="J11" s="22"/>
    </row>
    <row r="12" spans="1:10" ht="120" x14ac:dyDescent="0.25">
      <c r="A12" s="5">
        <v>10</v>
      </c>
      <c r="B12" s="10" t="s">
        <v>20</v>
      </c>
      <c r="C12" s="5"/>
      <c r="D12" s="13" t="s">
        <v>33</v>
      </c>
      <c r="E12" s="10" t="s">
        <v>2</v>
      </c>
      <c r="F12" s="10">
        <v>200</v>
      </c>
      <c r="G12" s="5">
        <v>7.95</v>
      </c>
      <c r="H12" s="5">
        <f t="shared" si="0"/>
        <v>1590</v>
      </c>
      <c r="I12" s="22"/>
      <c r="J12" s="22"/>
    </row>
    <row r="13" spans="1:10" ht="18.75" customHeight="1" x14ac:dyDescent="0.25">
      <c r="A13" s="5">
        <v>11</v>
      </c>
      <c r="B13" s="10" t="s">
        <v>21</v>
      </c>
      <c r="C13" s="5"/>
      <c r="D13" s="11" t="s">
        <v>34</v>
      </c>
      <c r="E13" s="10" t="s">
        <v>2</v>
      </c>
      <c r="F13" s="10">
        <v>100</v>
      </c>
      <c r="G13" s="5">
        <v>4.9024999999999999</v>
      </c>
      <c r="H13" s="5">
        <f t="shared" si="0"/>
        <v>490.25</v>
      </c>
      <c r="I13" s="22"/>
      <c r="J13" s="22"/>
    </row>
    <row r="14" spans="1:10" ht="18.75" customHeight="1" x14ac:dyDescent="0.25">
      <c r="A14" s="5">
        <v>12</v>
      </c>
      <c r="B14" s="10" t="s">
        <v>22</v>
      </c>
      <c r="C14" s="5"/>
      <c r="D14" s="13" t="s">
        <v>35</v>
      </c>
      <c r="E14" s="10" t="s">
        <v>2</v>
      </c>
      <c r="F14" s="10">
        <v>50</v>
      </c>
      <c r="G14" s="5">
        <v>12</v>
      </c>
      <c r="H14" s="5">
        <f t="shared" si="0"/>
        <v>600</v>
      </c>
      <c r="I14" s="21"/>
      <c r="J14" s="21"/>
    </row>
    <row r="15" spans="1:10" x14ac:dyDescent="0.25">
      <c r="H15" s="7">
        <f>SUM(H3:H14)</f>
        <v>8973.02</v>
      </c>
    </row>
  </sheetData>
  <mergeCells count="2">
    <mergeCell ref="I3:I14"/>
    <mergeCell ref="J3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2022-07-11T08:04:48Z</dcterms:modified>
</cp:coreProperties>
</file>