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Gio\Desktop\"/>
    </mc:Choice>
  </mc:AlternateContent>
  <xr:revisionPtr revIDLastSave="0" documentId="8_{20DC6FAE-2DB2-4E18-BEAC-28AB51FD8F2E}" xr6:coauthVersionLast="36" xr6:coauthVersionMax="36" xr10:uidLastSave="{00000000-0000-0000-0000-000000000000}"/>
  <bookViews>
    <workbookView xWindow="0" yWindow="0" windowWidth="28800" windowHeight="12225" tabRatio="609" xr2:uid="{00000000-000D-0000-FFFF-FFFF00000000}"/>
  </bookViews>
  <sheets>
    <sheet name="დასხმა" sheetId="52" r:id="rId1"/>
  </sheets>
  <calcPr calcId="191029"/>
</workbook>
</file>

<file path=xl/calcChain.xml><?xml version="1.0" encoding="utf-8"?>
<calcChain xmlns="http://schemas.openxmlformats.org/spreadsheetml/2006/main">
  <c r="E17" i="52" l="1"/>
  <c r="E16" i="52" l="1"/>
  <c r="E15" i="52"/>
  <c r="E14" i="52"/>
  <c r="E13" i="52"/>
  <c r="E12" i="52"/>
  <c r="E11" i="52"/>
  <c r="E10" i="52"/>
  <c r="E8" i="52"/>
  <c r="E7" i="52"/>
  <c r="E6" i="52"/>
  <c r="M9" i="52" l="1"/>
  <c r="I22" i="52" l="1"/>
</calcChain>
</file>

<file path=xl/sharedStrings.xml><?xml version="1.0" encoding="utf-8"?>
<sst xmlns="http://schemas.openxmlformats.org/spreadsheetml/2006/main" count="45" uniqueCount="39">
  <si>
    <t>1</t>
  </si>
  <si>
    <t>ლარი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</si>
  <si>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</si>
  <si>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</si>
  <si>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</si>
  <si>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</si>
  <si>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სახარჯთარრიცხვო ღირებულება</t>
  </si>
  <si>
    <t>ზომის ერთეულზე</t>
  </si>
  <si>
    <t>საპროექტო მონაცემი</t>
  </si>
  <si>
    <t>ჯამი:</t>
  </si>
  <si>
    <t>გეგმიური დაგროვება</t>
  </si>
  <si>
    <t>ზედნადები ხარჯები</t>
  </si>
  <si>
    <t>№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</si>
  <si>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</si>
  <si>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</si>
  <si>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</si>
  <si>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</si>
  <si>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</si>
  <si>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</si>
  <si>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</si>
  <si>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</si>
  <si>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</si>
  <si>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</si>
  <si>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</si>
  <si>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</si>
  <si>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>ყალიბის ფარი სისქე 25მმ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</si>
  <si>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</si>
  <si>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</si>
  <si>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</si>
  <si>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სხვადსხვა ლურსმანი</t>
  </si>
  <si>
    <t>კგ</t>
  </si>
  <si>
    <t>სხვა  მასალები</t>
  </si>
  <si>
    <t>ტ</t>
  </si>
  <si>
    <t>მასალების ტრანსპორტირება 100კმ-მდე</t>
  </si>
  <si>
    <t>დღგ</t>
  </si>
  <si>
    <t>სოფელ ცხემლისში  (დარგულას უბანში) გზაზე 
ბეტონის საფარის მოწყობა</t>
  </si>
  <si>
    <t>ერთეულის ფასი</t>
  </si>
  <si>
    <t>საერთო ფასი</t>
  </si>
  <si>
    <t>ლოკალურ-რესურსული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</si>
</sst>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7">
    <font>
      <sz val="10"/>
      <name val="Arial"/>
    </font>
    <font>
      <sz val="11"/>
      <name val="AcadNusx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sz val="11"/>
      <name val="AcadNusx"/>
    </font>
    <font>
      <b/>
      <sz val="1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1" fillId="0" borderId="0"/>
    <xf numFmtId="0" fontId="9" fillId="0" borderId="0"/>
    <xf numFmtId="0" fontId="8" fillId="0" borderId="0"/>
    <xf numFmtId="0" fontId="9" fillId="0" borderId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9" fontId="13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25"/>
  <sheetViews>
    <sheetView tabSelected="1" zoomScaleNormal="100" zoomScaleSheetLayoutView="115" workbookViewId="0">
      <selection activeCell="N4" sqref="N4"/>
    </sheetView>
  </sheetViews>
  <sheetFormatPr defaultColWidth="9.140625" defaultRowHeight="15.75"/>
  <cols>
    <col min="1" max="1" width="6.5703125" style="1" customWidth="1"/>
    <col min="2" max="2" width="39.140625" style="1" customWidth="1"/>
    <col min="3" max="3" width="9.140625" style="1"/>
    <col min="4" max="4" width="8.42578125" style="1" customWidth="1"/>
    <col min="5" max="5" width="9.7109375" style="1" customWidth="1"/>
    <col min="6" max="6" width="13.85546875" style="1" customWidth="1"/>
    <col min="7" max="7" width="12" style="1" customWidth="1"/>
    <col min="8" max="8" width="9.140625" style="1"/>
    <col min="9" max="9" width="10.42578125" style="1" bestFit="1" customWidth="1"/>
    <col min="10" max="12" width="9.140625" style="1"/>
    <col min="13" max="13" width="10" style="1" bestFit="1" customWidth="1"/>
    <col min="14" max="16384" width="9.140625" style="1"/>
  </cols>
  <sheetData>
    <row r="1" spans="1:13" customFormat="1" ht="29.25" customHeight="1">
      <c r="A1" s="40" t="s">
        <v>38</v>
      </c>
      <c r="B1" s="40"/>
      <c r="C1" s="40"/>
      <c r="D1" s="40"/>
      <c r="E1" s="40"/>
      <c r="F1" s="40"/>
      <c r="G1" s="40"/>
    </row>
    <row r="2" spans="1:13" customFormat="1" ht="51.75" customHeight="1">
      <c r="A2" s="41" t="s">
        <v>35</v>
      </c>
      <c r="B2" s="41"/>
      <c r="C2" s="41"/>
      <c r="D2" s="41"/>
      <c r="E2" s="41"/>
      <c r="F2" s="41"/>
      <c r="G2" s="41"/>
    </row>
    <row r="3" spans="1:13" ht="36.75" customHeight="1">
      <c r="A3" s="43" t="s">
        <v>12</v>
      </c>
      <c r="B3" s="43" t="s">
        <v>3</v>
      </c>
      <c r="C3" s="44" t="s">
        <v>4</v>
      </c>
      <c r="D3" s="43" t="s">
        <v>5</v>
      </c>
      <c r="E3" s="43"/>
      <c r="F3" s="43" t="s">
        <v>6</v>
      </c>
      <c r="G3" s="43"/>
    </row>
    <row r="4" spans="1:13" ht="73.5" customHeight="1">
      <c r="A4" s="43"/>
      <c r="B4" s="43"/>
      <c r="C4" s="44"/>
      <c r="D4" s="11" t="s">
        <v>7</v>
      </c>
      <c r="E4" s="11" t="s">
        <v>8</v>
      </c>
      <c r="F4" s="2" t="s">
        <v>36</v>
      </c>
      <c r="G4" s="2" t="s">
        <v>37</v>
      </c>
    </row>
    <row r="5" spans="1:13" customFormat="1" ht="61.5" customHeight="1">
      <c r="A5" s="4" t="s">
        <v>0</v>
      </c>
      <c r="B5" s="12" t="s">
        <v>13</v>
      </c>
      <c r="C5" s="13" t="s">
        <v>14</v>
      </c>
      <c r="D5" s="14"/>
      <c r="E5" s="35">
        <v>280</v>
      </c>
      <c r="F5" s="14"/>
      <c r="G5" s="15"/>
    </row>
    <row r="6" spans="1:13" customFormat="1" ht="21.75" customHeight="1">
      <c r="A6" s="4"/>
      <c r="B6" s="17" t="s">
        <v>15</v>
      </c>
      <c r="C6" s="17" t="s">
        <v>2</v>
      </c>
      <c r="D6" s="18">
        <v>0.186</v>
      </c>
      <c r="E6" s="36">
        <f>D6*E5</f>
        <v>52.08</v>
      </c>
      <c r="F6" s="18"/>
      <c r="G6" s="19"/>
    </row>
    <row r="7" spans="1:13">
      <c r="A7" s="9"/>
      <c r="B7" s="17" t="s">
        <v>16</v>
      </c>
      <c r="C7" s="17" t="s">
        <v>17</v>
      </c>
      <c r="D7" s="20">
        <v>4.7999999999999996E-3</v>
      </c>
      <c r="E7" s="36">
        <f>D7*E5</f>
        <v>1.3439999999999999</v>
      </c>
      <c r="F7" s="18"/>
      <c r="G7" s="19"/>
    </row>
    <row r="8" spans="1:13">
      <c r="A8" s="6"/>
      <c r="B8" s="17" t="s">
        <v>18</v>
      </c>
      <c r="C8" s="17" t="s">
        <v>17</v>
      </c>
      <c r="D8" s="21">
        <v>9.3999999999999997E-4</v>
      </c>
      <c r="E8" s="36">
        <f>D8*E5</f>
        <v>0.26319999999999999</v>
      </c>
      <c r="F8" s="18"/>
      <c r="G8" s="19"/>
    </row>
    <row r="9" spans="1:13" ht="92.25" customHeight="1">
      <c r="A9" s="6">
        <v>2</v>
      </c>
      <c r="B9" s="12" t="s">
        <v>19</v>
      </c>
      <c r="C9" s="22" t="s">
        <v>20</v>
      </c>
      <c r="D9" s="14"/>
      <c r="E9" s="35">
        <v>28</v>
      </c>
      <c r="F9" s="23"/>
      <c r="G9" s="15"/>
      <c r="L9" s="31"/>
      <c r="M9" s="1">
        <f>G9/E9</f>
        <v>0</v>
      </c>
    </row>
    <row r="10" spans="1:13" ht="17.25" customHeight="1">
      <c r="A10" s="6"/>
      <c r="B10" s="16" t="s">
        <v>21</v>
      </c>
      <c r="C10" s="16" t="s">
        <v>2</v>
      </c>
      <c r="D10" s="18">
        <v>4.5</v>
      </c>
      <c r="E10" s="18">
        <f>D10*E9</f>
        <v>126</v>
      </c>
      <c r="F10" s="24"/>
      <c r="G10" s="19"/>
    </row>
    <row r="11" spans="1:13" ht="18" customHeight="1">
      <c r="A11" s="6"/>
      <c r="B11" s="16" t="s">
        <v>22</v>
      </c>
      <c r="C11" s="25" t="s">
        <v>1</v>
      </c>
      <c r="D11" s="18">
        <v>0.37</v>
      </c>
      <c r="E11" s="24">
        <f>D11*E9</f>
        <v>10.36</v>
      </c>
      <c r="F11" s="24"/>
      <c r="G11" s="19"/>
    </row>
    <row r="12" spans="1:13" ht="18.75" customHeight="1">
      <c r="A12" s="3"/>
      <c r="B12" s="18" t="s">
        <v>23</v>
      </c>
      <c r="C12" s="18" t="s">
        <v>24</v>
      </c>
      <c r="D12" s="18">
        <v>1.02</v>
      </c>
      <c r="E12" s="24">
        <f>D12*E9</f>
        <v>28.560000000000002</v>
      </c>
      <c r="F12" s="19"/>
      <c r="G12" s="19"/>
    </row>
    <row r="13" spans="1:13" ht="18.75" customHeight="1">
      <c r="A13" s="6"/>
      <c r="B13" s="18" t="s">
        <v>25</v>
      </c>
      <c r="C13" s="18" t="s">
        <v>26</v>
      </c>
      <c r="D13" s="26">
        <v>4.0250000000000001E-2</v>
      </c>
      <c r="E13" s="24">
        <f>D13*E9</f>
        <v>1.127</v>
      </c>
      <c r="F13" s="24"/>
      <c r="G13" s="19"/>
    </row>
    <row r="14" spans="1:13" ht="20.25" customHeight="1">
      <c r="A14" s="6"/>
      <c r="B14" s="18" t="s">
        <v>27</v>
      </c>
      <c r="C14" s="27" t="s">
        <v>28</v>
      </c>
      <c r="D14" s="28">
        <v>0.01</v>
      </c>
      <c r="E14" s="20">
        <f>D14*E9</f>
        <v>0.28000000000000003</v>
      </c>
      <c r="F14" s="24"/>
      <c r="G14" s="19"/>
    </row>
    <row r="15" spans="1:13" ht="15.75" customHeight="1">
      <c r="A15" s="6"/>
      <c r="B15" s="18" t="s">
        <v>29</v>
      </c>
      <c r="C15" s="18" t="s">
        <v>30</v>
      </c>
      <c r="D15" s="29">
        <v>0.5</v>
      </c>
      <c r="E15" s="24">
        <f>D15*E9</f>
        <v>14</v>
      </c>
      <c r="F15" s="24"/>
      <c r="G15" s="19"/>
    </row>
    <row r="16" spans="1:13" ht="15.75" customHeight="1">
      <c r="A16" s="6"/>
      <c r="B16" s="18" t="s">
        <v>31</v>
      </c>
      <c r="C16" s="18" t="s">
        <v>1</v>
      </c>
      <c r="D16" s="18">
        <v>0.28000000000000003</v>
      </c>
      <c r="E16" s="24">
        <f>D16*E9</f>
        <v>7.8400000000000007</v>
      </c>
      <c r="F16" s="24"/>
      <c r="G16" s="19"/>
    </row>
    <row r="17" spans="1:9" ht="48.75" customHeight="1">
      <c r="A17" s="6">
        <v>3</v>
      </c>
      <c r="B17" s="30" t="s">
        <v>33</v>
      </c>
      <c r="C17" s="32" t="s">
        <v>32</v>
      </c>
      <c r="D17" s="18"/>
      <c r="E17" s="23">
        <f>E9*2.4</f>
        <v>67.2</v>
      </c>
      <c r="F17" s="24"/>
      <c r="G17" s="15"/>
    </row>
    <row r="18" spans="1:9" ht="27" customHeight="1">
      <c r="A18" s="8"/>
      <c r="B18" s="3" t="s">
        <v>9</v>
      </c>
      <c r="C18" s="3"/>
      <c r="D18" s="3"/>
      <c r="E18" s="3"/>
      <c r="F18" s="3"/>
      <c r="G18" s="5"/>
    </row>
    <row r="19" spans="1:9" ht="27" customHeight="1">
      <c r="A19" s="8"/>
      <c r="B19" s="3" t="s">
        <v>11</v>
      </c>
      <c r="C19" s="37">
        <v>0.1</v>
      </c>
      <c r="D19" s="5"/>
      <c r="E19" s="3"/>
      <c r="F19" s="2"/>
      <c r="G19" s="7"/>
    </row>
    <row r="20" spans="1:9" ht="27" customHeight="1">
      <c r="A20" s="2"/>
      <c r="B20" s="3" t="s">
        <v>9</v>
      </c>
      <c r="C20" s="3"/>
      <c r="D20" s="3"/>
      <c r="E20" s="3"/>
      <c r="F20" s="2"/>
      <c r="G20" s="7"/>
    </row>
    <row r="21" spans="1:9" ht="27" customHeight="1">
      <c r="A21" s="2"/>
      <c r="B21" s="3" t="s">
        <v>10</v>
      </c>
      <c r="C21" s="37">
        <v>0.08</v>
      </c>
      <c r="D21" s="3"/>
      <c r="E21" s="3"/>
      <c r="F21" s="2"/>
      <c r="G21" s="7"/>
    </row>
    <row r="22" spans="1:9" ht="27" customHeight="1">
      <c r="A22" s="2"/>
      <c r="B22" s="3" t="s">
        <v>9</v>
      </c>
      <c r="C22" s="3"/>
      <c r="D22" s="3"/>
      <c r="E22" s="3"/>
      <c r="F22" s="2"/>
      <c r="G22" s="5"/>
      <c r="I22" s="1">
        <f>G22*1.18</f>
        <v>0</v>
      </c>
    </row>
    <row r="23" spans="1:9" ht="23.25" customHeight="1">
      <c r="A23" s="34"/>
      <c r="B23" s="38" t="s">
        <v>34</v>
      </c>
      <c r="C23" s="39">
        <v>0.18</v>
      </c>
      <c r="D23" s="34"/>
      <c r="E23" s="34"/>
      <c r="F23" s="34"/>
      <c r="G23" s="34"/>
    </row>
    <row r="24" spans="1:9" ht="23.25" customHeight="1">
      <c r="A24" s="34"/>
      <c r="B24" s="38" t="s">
        <v>9</v>
      </c>
      <c r="C24" s="38"/>
      <c r="D24" s="34"/>
      <c r="E24" s="34"/>
      <c r="F24" s="34"/>
      <c r="G24" s="34"/>
    </row>
    <row r="25" spans="1:9">
      <c r="A25" s="10"/>
      <c r="B25" s="33"/>
      <c r="C25" s="10"/>
      <c r="D25" s="10"/>
      <c r="E25" s="42"/>
      <c r="F25" s="42"/>
      <c r="G25" s="42"/>
    </row>
  </sheetData>
  <mergeCells count="8">
    <mergeCell ref="A1:G1"/>
    <mergeCell ref="A2:G2"/>
    <mergeCell ref="E25:G25"/>
    <mergeCell ref="A3:A4"/>
    <mergeCell ref="B3:B4"/>
    <mergeCell ref="C3:C4"/>
    <mergeCell ref="D3:E3"/>
    <mergeCell ref="F3:G3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დასხმა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Gio</cp:lastModifiedBy>
  <cp:lastPrinted>2018-08-14T05:56:55Z</cp:lastPrinted>
  <dcterms:created xsi:type="dcterms:W3CDTF">2009-12-30T06:24:10Z</dcterms:created>
  <dcterms:modified xsi:type="dcterms:W3CDTF">2022-06-30T08:17:41Z</dcterms:modified>
</cp:coreProperties>
</file>