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Sheet1!$A$1:$K$36</definedName>
  </definedNames>
  <calcPr calcId="162913"/>
</workbook>
</file>

<file path=xl/calcChain.xml><?xml version="1.0" encoding="utf-8"?>
<calcChain xmlns="http://schemas.openxmlformats.org/spreadsheetml/2006/main">
  <c r="D24" i="1" l="1"/>
  <c r="D20" i="1"/>
  <c r="D12" i="1"/>
  <c r="D25" i="1" l="1"/>
</calcChain>
</file>

<file path=xl/sharedStrings.xml><?xml version="1.0" encoding="utf-8"?>
<sst xmlns="http://schemas.openxmlformats.org/spreadsheetml/2006/main" count="66" uniqueCount="44">
  <si>
    <t>მასალა</t>
  </si>
  <si>
    <t>ტრანსპორტი</t>
  </si>
  <si>
    <t>ჯამი</t>
  </si>
  <si>
    <t>სამუშაოს დასახეელიება</t>
  </si>
  <si>
    <t>№</t>
  </si>
  <si>
    <t>ზომის ერთეული</t>
  </si>
  <si>
    <t>რაოდენობა</t>
  </si>
  <si>
    <t>ერთეულის ფასი</t>
  </si>
  <si>
    <t>საერთო ღირებულება</t>
  </si>
  <si>
    <t>ხელფასი</t>
  </si>
  <si>
    <t xml:space="preserve">დ.ღ.გ. </t>
  </si>
  <si>
    <t>გაუთვალისწინებელი ხარჯები</t>
  </si>
  <si>
    <t>გეგმიური დაგროვება</t>
  </si>
  <si>
    <t xml:space="preserve">ზედნადები ხარჯები </t>
  </si>
  <si>
    <r>
      <t>m</t>
    </r>
    <r>
      <rPr>
        <vertAlign val="superscript"/>
        <sz val="11"/>
        <rFont val="LitNusx"/>
      </rPr>
      <t>3</t>
    </r>
  </si>
  <si>
    <t>kg</t>
  </si>
  <si>
    <r>
      <t>m</t>
    </r>
    <r>
      <rPr>
        <vertAlign val="superscript"/>
        <sz val="11"/>
        <rFont val="LitNusx"/>
      </rPr>
      <t>2</t>
    </r>
  </si>
  <si>
    <t>c</t>
  </si>
  <si>
    <t xml:space="preserve">   </t>
  </si>
  <si>
    <t>grZ/m</t>
  </si>
  <si>
    <t>შემოღობვა</t>
  </si>
  <si>
    <t>გლინულა ა-1 დ-8მმ</t>
  </si>
  <si>
    <t>გრძ/მ</t>
  </si>
  <si>
    <t>არმატურა ა-3 დ-10მმ</t>
  </si>
  <si>
    <t>eleqtrodi</t>
  </si>
  <si>
    <t>milkvadrati 40*40*2mm</t>
  </si>
  <si>
    <t>milkvadrati 40*20*2mm</t>
  </si>
  <si>
    <t>milkvadrati 10*10*1mm</t>
  </si>
  <si>
    <t>furclovana sisqiT 2mm (WiSkrisa da dgarebis qudebis mosawyobad)</t>
  </si>
  <si>
    <t>anjama</t>
  </si>
  <si>
    <t>saketi</t>
  </si>
  <si>
    <t>SeiRebos liT. dgarebi da WiSkrebi zeTovani saRebaviT</t>
  </si>
  <si>
    <t>zeTovani saRebavi</t>
  </si>
  <si>
    <t>გრუნტის დამუშავება ხელით შემოღობვის წერტილოვანი და ლენტური  საძირკველის მოსაწყობად</t>
  </si>
  <si>
    <t>ლითონის მილი დ-50*2.5მმ</t>
  </si>
  <si>
    <t>შემოღობვის საძირკველის დაბეტონება ბეტონით მ-200</t>
  </si>
  <si>
    <t>არმატურა ა-1 დ-6</t>
  </si>
  <si>
    <t>Sesasvleli WiSkris  damzadeba montaJi</t>
  </si>
  <si>
    <t>milkvadrati 80*80*3mm</t>
  </si>
  <si>
    <t>სთ</t>
  </si>
  <si>
    <t>გრუნტის მოჭრა მექანიზმით ეზოში ზოგიერთ მონაკვეთზე ადგილზე მოსწორებით</t>
  </si>
  <si>
    <t>sof. cxamSi ambulatoriis Senobis ezos SemoRobvis samuSaoebis xarjTaRricxva</t>
  </si>
  <si>
    <t>მავთულბაის შემოღობვის მოწყობა მავთულბადე მოთუთიებული 50*50*2.5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</si>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</sst>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A_Nusxuri"/>
    </font>
    <font>
      <b/>
      <sz val="10"/>
      <color theme="1"/>
      <name val="Calibri"/>
      <family val="2"/>
      <scheme val="minor"/>
    </font>
    <font>
      <sz val="11"/>
      <name val="LitNusx"/>
      <family val="2"/>
    </font>
    <font>
      <vertAlign val="superscript"/>
      <sz val="11"/>
      <name val="LitNusx"/>
    </font>
    <font>
      <sz val="10"/>
      <name val="LitNusx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cadNusx"/>
    </font>
    <font>
      <b/>
      <sz val="14"/>
      <color theme="1"/>
      <name val="AcadNusx"/>
    </font>
    <font>
      <sz val="11"/>
      <name val="Lit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ont="1" applyFill="1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9" fontId="1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2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textRotation="90" wrapText="1"/>
    </xf>
    <xf numFmtId="2" fontId="3" fillId="2" borderId="5" xfId="0" applyNumberFormat="1" applyFont="1" applyFill="1" applyBorder="1" applyAlignment="1">
      <alignment horizontal="center" vertical="center" textRotation="90" wrapText="1"/>
    </xf>
    <xf numFmtId="2" fontId="3" fillId="2" borderId="6" xfId="0" applyNumberFormat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130" zoomScaleNormal="130" workbookViewId="0">
      <selection activeCell="B2" sqref="B2:B4"/>
    </sheetView>
  </sheetViews>
  <sheetFormatPr defaultRowHeight="15" x14ac:dyDescent="0.25"/>
  <cols>
    <col min="1" max="1" width="3.7109375" style="20" customWidth="1"/>
    <col min="2" max="2" width="35.7109375" style="21" customWidth="1"/>
    <col min="3" max="3" width="6.5703125" style="20" customWidth="1"/>
    <col min="4" max="5" width="9.140625" style="22"/>
    <col min="6" max="6" width="10.7109375" style="20" customWidth="1"/>
    <col min="7" max="7" width="9.140625" style="22"/>
    <col min="8" max="8" width="10.7109375" style="20" customWidth="1"/>
    <col min="9" max="9" width="9.140625" style="22"/>
    <col min="10" max="10" width="10.7109375" style="20" customWidth="1"/>
    <col min="11" max="11" width="9.7109375" style="20" customWidth="1"/>
    <col min="12" max="16384" width="9.140625" style="1"/>
  </cols>
  <sheetData>
    <row r="1" spans="1:16" ht="27.75" customHeight="1" x14ac:dyDescent="0.25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4"/>
    </row>
    <row r="2" spans="1:16" x14ac:dyDescent="0.25">
      <c r="A2" s="25" t="s">
        <v>4</v>
      </c>
      <c r="B2" s="40" t="s">
        <v>3</v>
      </c>
      <c r="C2" s="37" t="s">
        <v>5</v>
      </c>
      <c r="D2" s="34" t="s">
        <v>6</v>
      </c>
      <c r="E2" s="28" t="s">
        <v>0</v>
      </c>
      <c r="F2" s="29"/>
      <c r="G2" s="28" t="s">
        <v>9</v>
      </c>
      <c r="H2" s="29"/>
      <c r="I2" s="28" t="s">
        <v>1</v>
      </c>
      <c r="J2" s="29"/>
      <c r="K2" s="40" t="s">
        <v>2</v>
      </c>
    </row>
    <row r="3" spans="1:16" ht="24.75" customHeight="1" x14ac:dyDescent="0.25">
      <c r="A3" s="26"/>
      <c r="B3" s="26"/>
      <c r="C3" s="38"/>
      <c r="D3" s="35"/>
      <c r="E3" s="30" t="s">
        <v>7</v>
      </c>
      <c r="F3" s="32" t="s">
        <v>8</v>
      </c>
      <c r="G3" s="30" t="s">
        <v>7</v>
      </c>
      <c r="H3" s="32" t="s">
        <v>8</v>
      </c>
      <c r="I3" s="30" t="s">
        <v>7</v>
      </c>
      <c r="J3" s="32" t="s">
        <v>8</v>
      </c>
      <c r="K3" s="26"/>
    </row>
    <row r="4" spans="1:16" x14ac:dyDescent="0.25">
      <c r="A4" s="27"/>
      <c r="B4" s="27"/>
      <c r="C4" s="39"/>
      <c r="D4" s="36"/>
      <c r="E4" s="31"/>
      <c r="F4" s="33"/>
      <c r="G4" s="31"/>
      <c r="H4" s="33"/>
      <c r="I4" s="31"/>
      <c r="J4" s="33"/>
      <c r="K4" s="27"/>
    </row>
    <row r="5" spans="1:16" x14ac:dyDescent="0.25">
      <c r="A5" s="5">
        <v>1</v>
      </c>
      <c r="B5" s="5">
        <v>2</v>
      </c>
      <c r="C5" s="5">
        <v>3</v>
      </c>
      <c r="D5" s="6">
        <v>4</v>
      </c>
      <c r="E5" s="6">
        <v>5</v>
      </c>
      <c r="F5" s="5">
        <v>6</v>
      </c>
      <c r="G5" s="6">
        <v>7</v>
      </c>
      <c r="H5" s="5">
        <v>8</v>
      </c>
      <c r="I5" s="6">
        <v>9</v>
      </c>
      <c r="J5" s="5">
        <v>10</v>
      </c>
      <c r="K5" s="5">
        <v>11</v>
      </c>
    </row>
    <row r="6" spans="1:16" x14ac:dyDescent="0.25">
      <c r="A6" s="5"/>
      <c r="B6" s="7" t="s">
        <v>20</v>
      </c>
      <c r="C6" s="5"/>
      <c r="D6" s="6"/>
      <c r="E6" s="6"/>
      <c r="F6" s="6"/>
      <c r="G6" s="6"/>
      <c r="H6" s="6"/>
      <c r="I6" s="6"/>
      <c r="J6" s="6"/>
      <c r="K6" s="6"/>
    </row>
    <row r="7" spans="1:16" ht="38.25" x14ac:dyDescent="0.25">
      <c r="A7" s="5"/>
      <c r="B7" s="23" t="s">
        <v>40</v>
      </c>
      <c r="C7" s="2" t="s">
        <v>39</v>
      </c>
      <c r="D7" s="6">
        <v>8</v>
      </c>
      <c r="E7" s="6"/>
      <c r="F7" s="6"/>
      <c r="G7" s="6"/>
      <c r="H7" s="6"/>
      <c r="I7" s="6"/>
      <c r="J7" s="6"/>
      <c r="K7" s="6"/>
    </row>
    <row r="8" spans="1:16" ht="38.25" x14ac:dyDescent="0.25">
      <c r="A8" s="5"/>
      <c r="B8" s="23" t="s">
        <v>33</v>
      </c>
      <c r="C8" s="2" t="s">
        <v>14</v>
      </c>
      <c r="D8" s="6">
        <v>6.2</v>
      </c>
      <c r="E8" s="6"/>
      <c r="F8" s="6"/>
      <c r="G8" s="6"/>
      <c r="H8" s="6"/>
      <c r="I8" s="6"/>
      <c r="J8" s="6"/>
      <c r="K8" s="6"/>
    </row>
    <row r="9" spans="1:16" x14ac:dyDescent="0.25">
      <c r="A9" s="5"/>
      <c r="B9" s="23" t="s">
        <v>34</v>
      </c>
      <c r="C9" s="5" t="s">
        <v>22</v>
      </c>
      <c r="D9" s="6">
        <v>49</v>
      </c>
      <c r="E9" s="6"/>
      <c r="F9" s="6"/>
      <c r="G9" s="6"/>
      <c r="H9" s="6"/>
      <c r="I9" s="6"/>
      <c r="J9" s="6"/>
      <c r="K9" s="6"/>
    </row>
    <row r="10" spans="1:16" x14ac:dyDescent="0.25">
      <c r="A10" s="5"/>
      <c r="B10" s="23" t="s">
        <v>21</v>
      </c>
      <c r="C10" s="5" t="s">
        <v>22</v>
      </c>
      <c r="D10" s="6">
        <v>200</v>
      </c>
      <c r="E10" s="6"/>
      <c r="F10" s="6"/>
      <c r="G10" s="6"/>
      <c r="H10" s="6"/>
      <c r="I10" s="6"/>
      <c r="J10" s="6"/>
      <c r="K10" s="6"/>
    </row>
    <row r="11" spans="1:16" ht="38.25" x14ac:dyDescent="0.25">
      <c r="A11" s="5"/>
      <c r="B11" s="23" t="s">
        <v>42</v>
      </c>
      <c r="C11" s="2" t="s">
        <v>16</v>
      </c>
      <c r="D11" s="6">
        <v>97.5</v>
      </c>
      <c r="E11" s="6"/>
      <c r="F11" s="6"/>
      <c r="G11" s="6"/>
      <c r="H11" s="6"/>
      <c r="I11" s="6"/>
      <c r="J11" s="6"/>
      <c r="K11" s="6"/>
    </row>
    <row r="12" spans="1:16" ht="25.5" x14ac:dyDescent="0.25">
      <c r="A12" s="5"/>
      <c r="B12" s="23" t="s">
        <v>35</v>
      </c>
      <c r="C12" s="2" t="s">
        <v>14</v>
      </c>
      <c r="D12" s="6">
        <f>D8*1.015</f>
        <v>6.2929999999999993</v>
      </c>
      <c r="E12" s="6"/>
      <c r="F12" s="6"/>
      <c r="G12" s="6"/>
      <c r="H12" s="6"/>
      <c r="I12" s="6"/>
      <c r="J12" s="6"/>
      <c r="K12" s="6"/>
    </row>
    <row r="13" spans="1:16" x14ac:dyDescent="0.25">
      <c r="A13" s="5"/>
      <c r="B13" s="23" t="s">
        <v>23</v>
      </c>
      <c r="C13" s="5" t="s">
        <v>22</v>
      </c>
      <c r="D13" s="6">
        <v>270</v>
      </c>
      <c r="E13" s="6"/>
      <c r="F13" s="6"/>
      <c r="G13" s="6"/>
      <c r="H13" s="6"/>
      <c r="I13" s="6"/>
      <c r="J13" s="6"/>
      <c r="K13" s="6"/>
    </row>
    <row r="14" spans="1:16" x14ac:dyDescent="0.25">
      <c r="A14" s="5"/>
      <c r="B14" s="23" t="s">
        <v>36</v>
      </c>
      <c r="C14" s="5" t="s">
        <v>22</v>
      </c>
      <c r="D14" s="6">
        <v>373.8</v>
      </c>
      <c r="E14" s="6"/>
      <c r="F14" s="6"/>
      <c r="G14" s="6"/>
      <c r="H14" s="6"/>
      <c r="I14" s="6"/>
      <c r="J14" s="6"/>
      <c r="K14" s="6"/>
    </row>
    <row r="15" spans="1:16" s="12" customFormat="1" ht="45" customHeight="1" x14ac:dyDescent="0.25">
      <c r="A15" s="8">
        <v>9</v>
      </c>
      <c r="B15" s="9" t="s">
        <v>37</v>
      </c>
      <c r="C15" s="10" t="s">
        <v>16</v>
      </c>
      <c r="D15" s="11">
        <v>1.5</v>
      </c>
      <c r="E15" s="11"/>
      <c r="F15" s="11"/>
      <c r="G15" s="11"/>
      <c r="H15" s="11"/>
      <c r="I15" s="11"/>
      <c r="J15" s="11"/>
      <c r="K15" s="11"/>
      <c r="M15" s="13"/>
      <c r="N15" s="13"/>
      <c r="O15" s="13"/>
      <c r="P15" s="13"/>
    </row>
    <row r="16" spans="1:16" s="12" customFormat="1" ht="20.25" customHeight="1" x14ac:dyDescent="0.25">
      <c r="A16" s="8"/>
      <c r="B16" s="9" t="s">
        <v>38</v>
      </c>
      <c r="C16" s="10" t="s">
        <v>19</v>
      </c>
      <c r="D16" s="11">
        <v>3.8</v>
      </c>
      <c r="E16" s="11"/>
      <c r="F16" s="11"/>
      <c r="G16" s="11"/>
      <c r="H16" s="11"/>
      <c r="I16" s="11"/>
      <c r="J16" s="11"/>
      <c r="K16" s="11"/>
      <c r="M16" s="13"/>
      <c r="N16" s="13"/>
      <c r="O16" s="13"/>
      <c r="P16" s="13"/>
    </row>
    <row r="17" spans="1:16" s="12" customFormat="1" ht="20.25" customHeight="1" x14ac:dyDescent="0.25">
      <c r="A17" s="8"/>
      <c r="B17" s="9" t="s">
        <v>25</v>
      </c>
      <c r="C17" s="10" t="s">
        <v>19</v>
      </c>
      <c r="D17" s="11">
        <v>6</v>
      </c>
      <c r="E17" s="11"/>
      <c r="F17" s="11"/>
      <c r="G17" s="11"/>
      <c r="H17" s="11"/>
      <c r="I17" s="11"/>
      <c r="J17" s="11"/>
      <c r="K17" s="11"/>
      <c r="M17" s="13"/>
      <c r="N17" s="13"/>
      <c r="O17" s="13"/>
      <c r="P17" s="13"/>
    </row>
    <row r="18" spans="1:16" s="12" customFormat="1" ht="24" customHeight="1" x14ac:dyDescent="0.25">
      <c r="A18" s="8"/>
      <c r="B18" s="9" t="s">
        <v>26</v>
      </c>
      <c r="C18" s="10" t="s">
        <v>19</v>
      </c>
      <c r="D18" s="11">
        <v>4</v>
      </c>
      <c r="E18" s="11"/>
      <c r="F18" s="11"/>
      <c r="G18" s="11"/>
      <c r="H18" s="11"/>
      <c r="I18" s="11"/>
      <c r="J18" s="11"/>
      <c r="K18" s="11"/>
      <c r="M18" s="13"/>
      <c r="N18" s="13"/>
      <c r="O18" s="13"/>
      <c r="P18" s="13"/>
    </row>
    <row r="19" spans="1:16" s="12" customFormat="1" ht="24" customHeight="1" x14ac:dyDescent="0.25">
      <c r="A19" s="8"/>
      <c r="B19" s="9" t="s">
        <v>27</v>
      </c>
      <c r="C19" s="10" t="s">
        <v>19</v>
      </c>
      <c r="D19" s="11">
        <v>6</v>
      </c>
      <c r="E19" s="11"/>
      <c r="F19" s="11"/>
      <c r="G19" s="11"/>
      <c r="H19" s="11"/>
      <c r="I19" s="11"/>
      <c r="J19" s="11"/>
      <c r="K19" s="11"/>
      <c r="M19" s="13"/>
      <c r="N19" s="13"/>
      <c r="O19" s="13"/>
      <c r="P19" s="13"/>
    </row>
    <row r="20" spans="1:16" s="12" customFormat="1" ht="43.5" customHeight="1" x14ac:dyDescent="0.25">
      <c r="A20" s="8"/>
      <c r="B20" s="9" t="s">
        <v>28</v>
      </c>
      <c r="C20" s="10" t="s">
        <v>16</v>
      </c>
      <c r="D20" s="11">
        <f>0.5+0.3</f>
        <v>0.8</v>
      </c>
      <c r="E20" s="11"/>
      <c r="F20" s="11"/>
      <c r="G20" s="11"/>
      <c r="H20" s="11"/>
      <c r="I20" s="11"/>
      <c r="J20" s="11"/>
      <c r="K20" s="11"/>
      <c r="M20" s="13"/>
      <c r="N20" s="13"/>
      <c r="O20" s="13"/>
      <c r="P20" s="13"/>
    </row>
    <row r="21" spans="1:16" s="12" customFormat="1" ht="17.25" customHeight="1" x14ac:dyDescent="0.25">
      <c r="A21" s="8"/>
      <c r="B21" s="9" t="s">
        <v>29</v>
      </c>
      <c r="C21" s="8" t="s">
        <v>17</v>
      </c>
      <c r="D21" s="11">
        <v>2</v>
      </c>
      <c r="E21" s="11"/>
      <c r="F21" s="11"/>
      <c r="G21" s="11"/>
      <c r="H21" s="11"/>
      <c r="I21" s="11"/>
      <c r="J21" s="11"/>
      <c r="K21" s="11"/>
      <c r="M21" s="13"/>
      <c r="N21" s="13"/>
      <c r="O21" s="13"/>
      <c r="P21" s="13"/>
    </row>
    <row r="22" spans="1:16" s="12" customFormat="1" ht="18.75" customHeight="1" x14ac:dyDescent="0.25">
      <c r="A22" s="8"/>
      <c r="B22" s="9" t="s">
        <v>30</v>
      </c>
      <c r="C22" s="8" t="s">
        <v>17</v>
      </c>
      <c r="D22" s="11">
        <v>1</v>
      </c>
      <c r="E22" s="11"/>
      <c r="F22" s="11"/>
      <c r="G22" s="11"/>
      <c r="H22" s="11"/>
      <c r="I22" s="11"/>
      <c r="J22" s="11"/>
      <c r="K22" s="11"/>
      <c r="M22" s="13"/>
      <c r="N22" s="13"/>
      <c r="O22" s="13"/>
      <c r="P22" s="13"/>
    </row>
    <row r="23" spans="1:16" s="12" customFormat="1" ht="22.5" customHeight="1" x14ac:dyDescent="0.25">
      <c r="A23" s="8"/>
      <c r="B23" s="9" t="s">
        <v>24</v>
      </c>
      <c r="C23" s="10" t="s">
        <v>15</v>
      </c>
      <c r="D23" s="11">
        <v>4.5999999999999996</v>
      </c>
      <c r="E23" s="11"/>
      <c r="F23" s="11"/>
      <c r="G23" s="11"/>
      <c r="H23" s="11"/>
      <c r="I23" s="11"/>
      <c r="J23" s="11"/>
      <c r="K23" s="11"/>
      <c r="M23" s="13"/>
      <c r="N23" s="13"/>
      <c r="O23" s="13"/>
      <c r="P23" s="13"/>
    </row>
    <row r="24" spans="1:16" s="12" customFormat="1" ht="31.5" customHeight="1" x14ac:dyDescent="0.25">
      <c r="A24" s="8">
        <v>10</v>
      </c>
      <c r="B24" s="9" t="s">
        <v>31</v>
      </c>
      <c r="C24" s="10" t="s">
        <v>16</v>
      </c>
      <c r="D24" s="11">
        <f>4.2+10.5</f>
        <v>14.7</v>
      </c>
      <c r="E24" s="11"/>
      <c r="F24" s="11"/>
      <c r="G24" s="11"/>
      <c r="H24" s="11"/>
      <c r="I24" s="11"/>
      <c r="J24" s="11"/>
      <c r="K24" s="11"/>
      <c r="M24" s="13"/>
      <c r="N24" s="13"/>
      <c r="O24" s="13"/>
      <c r="P24" s="13"/>
    </row>
    <row r="25" spans="1:16" s="12" customFormat="1" ht="21" customHeight="1" x14ac:dyDescent="0.25">
      <c r="A25" s="8"/>
      <c r="B25" s="9" t="s">
        <v>32</v>
      </c>
      <c r="C25" s="10" t="s">
        <v>15</v>
      </c>
      <c r="D25" s="11">
        <f>D24*0.25</f>
        <v>3.6749999999999998</v>
      </c>
      <c r="E25" s="11"/>
      <c r="F25" s="11"/>
      <c r="G25" s="11"/>
      <c r="H25" s="11"/>
      <c r="I25" s="11"/>
      <c r="J25" s="11"/>
      <c r="K25" s="11"/>
      <c r="M25" s="13"/>
      <c r="N25" s="13"/>
      <c r="O25" s="13"/>
      <c r="P25" s="13"/>
    </row>
    <row r="26" spans="1:16" x14ac:dyDescent="0.25">
      <c r="A26" s="5"/>
      <c r="B26" s="14" t="s">
        <v>2</v>
      </c>
      <c r="C26" s="5"/>
      <c r="D26" s="6"/>
      <c r="E26" s="6"/>
      <c r="F26" s="15"/>
      <c r="G26" s="15"/>
      <c r="H26" s="15"/>
      <c r="I26" s="15"/>
      <c r="J26" s="15"/>
      <c r="K26" s="15"/>
      <c r="P26" s="3"/>
    </row>
    <row r="27" spans="1:16" x14ac:dyDescent="0.25">
      <c r="A27" s="5"/>
      <c r="B27" s="16" t="s">
        <v>13</v>
      </c>
      <c r="C27" s="17" t="s">
        <v>43</v>
      </c>
      <c r="D27" s="6"/>
      <c r="E27" s="6"/>
      <c r="F27" s="6"/>
      <c r="G27" s="6"/>
      <c r="H27" s="6"/>
      <c r="I27" s="6"/>
      <c r="J27" s="6"/>
      <c r="K27" s="6"/>
      <c r="N27" s="18"/>
    </row>
    <row r="28" spans="1:16" s="19" customFormat="1" x14ac:dyDescent="0.25">
      <c r="A28" s="7"/>
      <c r="B28" s="14" t="s">
        <v>2</v>
      </c>
      <c r="C28" s="7"/>
      <c r="D28" s="15"/>
      <c r="E28" s="15"/>
      <c r="F28" s="15"/>
      <c r="G28" s="15"/>
      <c r="H28" s="15"/>
      <c r="I28" s="15"/>
      <c r="J28" s="15"/>
      <c r="K28" s="15"/>
    </row>
    <row r="29" spans="1:16" x14ac:dyDescent="0.25">
      <c r="A29" s="5"/>
      <c r="B29" s="16" t="s">
        <v>12</v>
      </c>
      <c r="C29" s="17" t="s">
        <v>43</v>
      </c>
      <c r="D29" s="6"/>
      <c r="E29" s="6"/>
      <c r="F29" s="6"/>
      <c r="G29" s="6"/>
      <c r="H29" s="6"/>
      <c r="I29" s="6"/>
      <c r="J29" s="6"/>
      <c r="K29" s="6"/>
    </row>
    <row r="30" spans="1:16" s="19" customFormat="1" x14ac:dyDescent="0.25">
      <c r="A30" s="7"/>
      <c r="B30" s="14" t="s">
        <v>2</v>
      </c>
      <c r="C30" s="7"/>
      <c r="D30" s="15"/>
      <c r="E30" s="15"/>
      <c r="F30" s="15"/>
      <c r="G30" s="15"/>
      <c r="H30" s="15"/>
      <c r="I30" s="15"/>
      <c r="J30" s="15"/>
      <c r="K30" s="15"/>
    </row>
    <row r="31" spans="1:16" x14ac:dyDescent="0.25">
      <c r="A31" s="5"/>
      <c r="B31" s="16" t="s">
        <v>11</v>
      </c>
      <c r="C31" s="17">
        <v>0.03</v>
      </c>
      <c r="D31" s="6"/>
      <c r="E31" s="6"/>
      <c r="F31" s="6"/>
      <c r="G31" s="6"/>
      <c r="H31" s="6"/>
      <c r="I31" s="6"/>
      <c r="J31" s="6"/>
      <c r="K31" s="6"/>
    </row>
    <row r="32" spans="1:16" s="19" customFormat="1" x14ac:dyDescent="0.25">
      <c r="A32" s="7"/>
      <c r="B32" s="14" t="s">
        <v>2</v>
      </c>
      <c r="C32" s="7"/>
      <c r="D32" s="15"/>
      <c r="E32" s="15"/>
      <c r="F32" s="15"/>
      <c r="G32" s="15"/>
      <c r="H32" s="15"/>
      <c r="I32" s="15"/>
      <c r="J32" s="15"/>
      <c r="K32" s="15"/>
    </row>
    <row r="33" spans="1:13" x14ac:dyDescent="0.25">
      <c r="A33" s="5"/>
      <c r="B33" s="16" t="s">
        <v>10</v>
      </c>
      <c r="C33" s="17">
        <v>0.18</v>
      </c>
      <c r="D33" s="6"/>
      <c r="E33" s="6"/>
      <c r="F33" s="6"/>
      <c r="G33" s="6"/>
      <c r="H33" s="6"/>
      <c r="I33" s="6"/>
      <c r="J33" s="6"/>
      <c r="K33" s="6"/>
    </row>
    <row r="34" spans="1:13" x14ac:dyDescent="0.25">
      <c r="A34" s="5"/>
      <c r="B34" s="14" t="s">
        <v>2</v>
      </c>
      <c r="C34" s="5"/>
      <c r="D34" s="6"/>
      <c r="E34" s="6"/>
      <c r="F34" s="6"/>
      <c r="G34" s="6"/>
      <c r="H34" s="6"/>
      <c r="I34" s="6"/>
      <c r="J34" s="6"/>
      <c r="K34" s="15"/>
    </row>
    <row r="39" spans="1:13" x14ac:dyDescent="0.25">
      <c r="I39" s="22" t="s">
        <v>18</v>
      </c>
      <c r="M39" s="18"/>
    </row>
  </sheetData>
  <mergeCells count="15">
    <mergeCell ref="A1:K1"/>
    <mergeCell ref="A2:A4"/>
    <mergeCell ref="E2:F2"/>
    <mergeCell ref="G2:H2"/>
    <mergeCell ref="I2:J2"/>
    <mergeCell ref="I3:I4"/>
    <mergeCell ref="J3:J4"/>
    <mergeCell ref="G3:G4"/>
    <mergeCell ref="H3:H4"/>
    <mergeCell ref="F3:F4"/>
    <mergeCell ref="E3:E4"/>
    <mergeCell ref="D2:D4"/>
    <mergeCell ref="C2:C4"/>
    <mergeCell ref="K2:K4"/>
    <mergeCell ref="B2:B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2022-06-24T12:50:49Z</dcterms:modified>
</cp:coreProperties>
</file>