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დანართი N1" sheetId="1" r:id="rId1"/>
  </sheets>
  <definedNames>
    <definedName name="_xlnm.Print_Area" localSheetId="0">'დანართი N1'!$A$1:$E$202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1" l="1"/>
  <c r="D27" i="1"/>
  <c r="D138" i="1"/>
  <c r="D123" i="1" l="1"/>
  <c r="D174" i="1" l="1"/>
  <c r="D186" i="1"/>
  <c r="D200" i="1"/>
  <c r="D183" i="1"/>
  <c r="D87" i="1"/>
  <c r="D53" i="1" l="1"/>
  <c r="D180" i="1"/>
  <c r="D103" i="1"/>
  <c r="D97" i="1"/>
  <c r="D153" i="1"/>
  <c r="D78" i="1" l="1"/>
  <c r="D37" i="1" l="1"/>
  <c r="D69" i="1" l="1"/>
  <c r="D124" i="1" s="1"/>
  <c r="D143" i="1"/>
  <c r="D132" i="1" l="1"/>
  <c r="D196" i="1" l="1"/>
  <c r="D202" i="1" s="1"/>
  <c r="D168" i="1"/>
  <c r="D165" i="1"/>
  <c r="D162" i="1"/>
  <c r="D159" i="1"/>
  <c r="D169" i="1" l="1"/>
</calcChain>
</file>

<file path=xl/sharedStrings.xml><?xml version="1.0" encoding="utf-8"?>
<sst xmlns="http://schemas.openxmlformats.org/spreadsheetml/2006/main" count="389" uniqueCount="182">
  <si>
    <t>N</t>
  </si>
  <si>
    <t>მაცივარი HAIER (HBCN05FVS)</t>
  </si>
  <si>
    <t>ცალი</t>
  </si>
  <si>
    <t>მაცივარი HITACHI (R-Z270AUK7K)</t>
  </si>
  <si>
    <r>
      <t xml:space="preserve">მაცივარი Beko </t>
    </r>
    <r>
      <rPr>
        <sz val="11"/>
        <color theme="1"/>
        <rFont val="Calibri"/>
        <family val="2"/>
        <scheme val="minor"/>
      </rPr>
      <t>(D54231HCA)</t>
    </r>
  </si>
  <si>
    <t>მაცივარი HITACHI (RZ270AUK #2180900166)</t>
  </si>
  <si>
    <t>მაცივარი VESTEL  (EKO SC300)</t>
  </si>
  <si>
    <r>
      <t xml:space="preserve">მაცივარი </t>
    </r>
    <r>
      <rPr>
        <sz val="11"/>
        <color theme="1"/>
        <rFont val="Calibri"/>
        <family val="2"/>
        <scheme val="minor"/>
      </rPr>
      <t>LG (GR215NP #909NLZW000765)</t>
    </r>
  </si>
  <si>
    <t>ქ.ფოთი ახალი პორტი</t>
  </si>
  <si>
    <r>
      <t xml:space="preserve">macivari </t>
    </r>
    <r>
      <rPr>
        <sz val="11"/>
        <rFont val="Arial"/>
        <family val="2"/>
      </rPr>
      <t>RD -35DR4SA</t>
    </r>
  </si>
  <si>
    <t>მაცივარი LG  GR215NP #909NLZW000843</t>
  </si>
  <si>
    <t>დასახელება</t>
  </si>
  <si>
    <t>ზ/ე</t>
  </si>
  <si>
    <t>რ-ბა</t>
  </si>
  <si>
    <t>საყოფაცხოვრებო მაცივრები</t>
  </si>
  <si>
    <t>სანაპირო დაცვის დეპარტამენტი</t>
  </si>
  <si>
    <t>მაცივარი HITACHI  RZ270AUK7</t>
  </si>
  <si>
    <t>სულ:</t>
  </si>
  <si>
    <t>სასაზღვრო პოლიციის N1 სამმართველო (ბათუმი)</t>
  </si>
  <si>
    <t>მაცივარი "REGALI" THA 90 YP</t>
  </si>
  <si>
    <t>მაცივარი FAGOR AFP-701</t>
  </si>
  <si>
    <t>მაცივარი DIAMOND DM-130A</t>
  </si>
  <si>
    <t>მაცივარი RD-33DC4SA</t>
  </si>
  <si>
    <t>სასაზღვრო პოლიციის N2 სამმართველო (ახალციხე)</t>
  </si>
  <si>
    <t>სასაზღვრო პოლიციის N3 სამმართველო (წითელი ხიდი)</t>
  </si>
  <si>
    <t>მაცივარი LG GRE 215NP</t>
  </si>
  <si>
    <t>მაცივარი elit national EN 130</t>
  </si>
  <si>
    <t>მაცივარი 345 ლიტრიანი ტევადობით
VESTEL / 13 GE A</t>
  </si>
  <si>
    <t>მაცივარი LG GL 310</t>
  </si>
  <si>
    <t>მაცივარი LG GRE 150SF</t>
  </si>
  <si>
    <t>მაცივარი LG GRE 211E</t>
  </si>
  <si>
    <t>მაცივარი HISENSE-RS-13DR4SA</t>
  </si>
  <si>
    <t>სასაზღვრო პოლიციის N4 სამმართველო (დედოფლისწყარო)</t>
  </si>
  <si>
    <t>მაცივარი DIAMOND DM-130
DFB 30L 126U061
(130 ლიტრი ტევადობის)</t>
  </si>
  <si>
    <t>მაცივარი National EN - 130
(130 ლიტრი ტევადობის)</t>
  </si>
  <si>
    <t>მაცივარი NEXT VE75
75 ლიტრი ტევადობის</t>
  </si>
  <si>
    <t>მაცივარი BEKO
RDP6200HCA</t>
  </si>
  <si>
    <t>მაცივარი LG
GR215MP99E06930
150ლიტრი ტევადობის</t>
  </si>
  <si>
    <t>მაცივარი LG
GR215MP99E06931
150ლიტრი ტევადობის</t>
  </si>
  <si>
    <t>სასაზღვრო პოლიციის N5 სამმართველო (ლაგოდეხი)</t>
  </si>
  <si>
    <t>სასაზღვრო პოლიციის N6 სამმართველო (ბარისახო)</t>
  </si>
  <si>
    <t>მაცივარი TOSHIBA GR-R32UT</t>
  </si>
  <si>
    <t xml:space="preserve">მაცივარი TOSHIBA GR-M42UD </t>
  </si>
  <si>
    <t>სასაზღვრო პოლიციის N7 სამმართველო (ყაზბეგი)</t>
  </si>
  <si>
    <t>მაცივარი HITACHI  R9-270 AVK-7</t>
  </si>
  <si>
    <t>მაცივარი ერთ კარიანი ELIT NATIONAL EN-130A</t>
  </si>
  <si>
    <t>სასაზღვრო პოლიციის N8 სამმართველო (ჯავა-ონი)</t>
  </si>
  <si>
    <t>სასაზღვრო  პოლიციის ცენტრალური აპარატი</t>
  </si>
  <si>
    <t xml:space="preserve">მაცივარი HITACHI RZ 270 AUK7
</t>
  </si>
  <si>
    <t xml:space="preserve">მაცივარი BEKO-2260
</t>
  </si>
  <si>
    <t xml:space="preserve">მაცივარი BEKO-23750
</t>
  </si>
  <si>
    <t xml:space="preserve">მაცივარი LG-GL-310 საყინულის გარეშე
</t>
  </si>
  <si>
    <t xml:space="preserve">მაცივარი LG-GR-B370 VMX ორ კამერიანი
</t>
  </si>
  <si>
    <t>მაცივარი  დიდი fridge FL-50WC4HS</t>
  </si>
  <si>
    <t>მაცივარი პატარა fridge small GR-B522G</t>
  </si>
  <si>
    <t xml:space="preserve">მაცივარი BEKO DSE-30000M
</t>
  </si>
  <si>
    <t xml:space="preserve">მაცივარი ELIT national GR-R280CTS
</t>
  </si>
  <si>
    <t xml:space="preserve">მაცივარი LG-GE 205
</t>
  </si>
  <si>
    <t xml:space="preserve">მაცივარი LG-GR211DM
</t>
  </si>
  <si>
    <t xml:space="preserve">მაცივარი SAMSUNG SRG-148
</t>
  </si>
  <si>
    <t xml:space="preserve">მაცივარი LG-GR150SF
</t>
  </si>
  <si>
    <t xml:space="preserve">მაცივარი VESTELI GTN3702AC
</t>
  </si>
  <si>
    <t>მაცივარი  DIAMOND DM-130A</t>
  </si>
  <si>
    <t>საყინულე მაცივრები</t>
  </si>
  <si>
    <t>მაცივარი საყინულე 300 ლიტ.ტევადობის
UGUR MODEL UDD 300 BKG</t>
  </si>
  <si>
    <t>მაცივარი საყინულე 300 ლიტ.ტევადობის
GORENJE MODEL FH33BW</t>
  </si>
  <si>
    <t>მაცივარი საყინულე 300 ლიტ.ტევადობის
KLIMASAN MODEL D300DF</t>
  </si>
  <si>
    <t>მაცივარი "BOSH" Chest freezer
GTN34900NE</t>
  </si>
  <si>
    <t>სულ</t>
  </si>
  <si>
    <t>საყინულე მაცივარი UGUR UDD 300BK
283 ლიტრი ტევადობის</t>
  </si>
  <si>
    <t>საყინულე მაცივარი UGUR UDD 400BK0186
280 ლიტრი ტევადობის</t>
  </si>
  <si>
    <t>ორკამერიანი  საყინულე  მაცივარი  BEKO  
CN160120, 605 ლიტრი ტევადობის</t>
  </si>
  <si>
    <t>ორკამერიანი  საყინულე  მაცივარი   HISENSE -   179/70</t>
  </si>
  <si>
    <t xml:space="preserve">  საყინულე  მაცივარი  BEKO, HZA40520
374 ლიტრი ტევადობის</t>
  </si>
  <si>
    <t xml:space="preserve">  საყინულე  მაცივარი  ELECTROLUX-EC3201AOW BNI 325</t>
  </si>
  <si>
    <t xml:space="preserve">საყინულე მაცივარი 
UGUR UDD 300 BK
</t>
  </si>
  <si>
    <t>საყინულე მაცივარი 
KLIMASAN D 500 DFG FF</t>
  </si>
  <si>
    <t>საყინულე მაცივარი 
KLIMASAN D 300 D</t>
  </si>
  <si>
    <t>საყინულე მაცივარი Enerji
UGUR UDD300BK</t>
  </si>
  <si>
    <t>საყინულე მაცივარი 
UGUR UDD 300 BK</t>
  </si>
  <si>
    <t>კონტეინერი მაცივრები</t>
  </si>
  <si>
    <t>კონტეინერ მაცივარი PLANER  PSE 401.68
3000ლიტრი ტევადობის, ფართობი 15 კვ/მ</t>
  </si>
  <si>
    <t>სამმართველო
დედოფლისწყაროს მუნიციპალიტეტი,
სოფ.ხონაბუჯი, ლერმონტოვის ქ.N1</t>
  </si>
  <si>
    <t>სამმართველო
ლაგოდეხის მუნიციპალიტეტი,
სოფ. რაჭისუბანი</t>
  </si>
  <si>
    <t>ქ.თბილისი, ქიზიყის ქ N1</t>
  </si>
  <si>
    <t>მაცივარი/საყინულე პროდუქტის COSPOLICH (R28F50-2M-ADS)</t>
  </si>
  <si>
    <t>ქ. ფოთი ახალი პორტი  p-25</t>
  </si>
  <si>
    <t>მაცივარი (საყინულე) VITRIFRIGO (DW 201.2BT 12/24V)</t>
  </si>
  <si>
    <t xml:space="preserve">ქ. ფოთი ახალი პორტი  p-109 </t>
  </si>
  <si>
    <t xml:space="preserve">საყინულე ოთახმაცივარი VESTEL </t>
  </si>
  <si>
    <t xml:space="preserve">ქ. ფოთი ახალი პორტი  p-24 </t>
  </si>
  <si>
    <t>ოთახმაცივარი CLO (MEGAFROST 1600-B22/A404A-3PM)</t>
  </si>
  <si>
    <t xml:space="preserve">მაცივარი/საყინულე პროდუქტის COSPOLICH (R28F50-2M-ADS) </t>
  </si>
  <si>
    <t xml:space="preserve">ქ. ფოთი ახალი პორტი  P-23 </t>
  </si>
  <si>
    <t>მაცივარი VITRIFRIGO (DW 201.2BT 12/24V)</t>
  </si>
  <si>
    <t>მაცივარი Cruise (85 EN 24V)</t>
  </si>
  <si>
    <t xml:space="preserve">ქ. ფოთი ახალი პორტი  P-108 </t>
  </si>
  <si>
    <r>
      <t xml:space="preserve">kamera  macivari </t>
    </r>
    <r>
      <rPr>
        <sz val="11"/>
        <rFont val="Areali"/>
        <charset val="1"/>
      </rPr>
      <t>ULTRA GOLD</t>
    </r>
  </si>
  <si>
    <r>
      <t xml:space="preserve">მაცივარი </t>
    </r>
    <r>
      <rPr>
        <sz val="10"/>
        <rFont val="არი"/>
        <charset val="1"/>
      </rPr>
      <t>GM 32ut</t>
    </r>
  </si>
  <si>
    <r>
      <t xml:space="preserve">მაცივარი </t>
    </r>
    <r>
      <rPr>
        <sz val="10"/>
        <rFont val="Arial"/>
        <family val="2"/>
        <charset val="204"/>
      </rPr>
      <t>Hitachi RZ270AUK7</t>
    </r>
  </si>
  <si>
    <r>
      <t xml:space="preserve">მაცივარი </t>
    </r>
    <r>
      <rPr>
        <sz val="11"/>
        <rFont val="Arial"/>
        <family val="2"/>
        <charset val="204"/>
      </rPr>
      <t>DIAMOND DM-130A</t>
    </r>
  </si>
  <si>
    <r>
      <t xml:space="preserve">მაცივარი  </t>
    </r>
    <r>
      <rPr>
        <sz val="9"/>
        <rFont val="Arial"/>
        <family val="2"/>
        <charset val="204"/>
      </rPr>
      <t>RD-33DC4SA</t>
    </r>
  </si>
  <si>
    <t>მაცივარი Hitachi 250 ლიტ.ტევ</t>
  </si>
  <si>
    <t>საყინულე მაცივარი  UGUR  UDD 300 BK</t>
  </si>
  <si>
    <t>ც</t>
  </si>
  <si>
    <t>მაცივარი TOSHIBA - GA-R  32UTW</t>
  </si>
  <si>
    <t>კარადა მაცივარი ერთი კარიანი BOGAZICI CPS 101</t>
  </si>
  <si>
    <t>SHARP  SJK-420  TN-SL</t>
  </si>
  <si>
    <t>საყინულე მაცივარი  BEKO  HSA40520</t>
  </si>
  <si>
    <t>ზანდუკის ტიპის საყინულე  FR 0480SP</t>
  </si>
  <si>
    <t>მაცივარი LG GR 211DM</t>
  </si>
  <si>
    <t>მაცივარი  LG  GR  215 NP</t>
  </si>
  <si>
    <t xml:space="preserve">მაცივარი DIAMOND  DM-130A </t>
  </si>
  <si>
    <r>
      <rPr>
        <sz val="12"/>
        <color theme="1"/>
        <rFont val="Calibri"/>
        <family val="2"/>
        <charset val="204"/>
        <scheme val="minor"/>
      </rPr>
      <t>კონტეინერი მაცივარი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Karyer</t>
    </r>
  </si>
  <si>
    <t>N8 სექტორი (წითელი ხიდი)</t>
  </si>
  <si>
    <t>მაცივარი fridge small R 600 A</t>
  </si>
  <si>
    <t>N7 სექტორი (კასუმლო)</t>
  </si>
  <si>
    <t>მაცივარი ორკამერიანი  BEKO-NCL 7060</t>
  </si>
  <si>
    <r>
      <rPr>
        <sz val="11"/>
        <rFont val="Sylfaen"/>
        <family val="1"/>
      </rPr>
      <t xml:space="preserve">მაცივარი პატარა </t>
    </r>
    <r>
      <rPr>
        <sz val="11"/>
        <rFont val="Arial"/>
        <family val="2"/>
      </rPr>
      <t>AKINOKS 4C 230 HS</t>
    </r>
  </si>
  <si>
    <r>
      <rPr>
        <sz val="11"/>
        <rFont val="Sylfaen"/>
        <family val="1"/>
      </rPr>
      <t xml:space="preserve">დახლმაცივარი  </t>
    </r>
    <r>
      <rPr>
        <sz val="11"/>
        <rFont val="Arial"/>
        <family val="2"/>
      </rPr>
      <t>AKINOKS -AEZ 4430 E</t>
    </r>
  </si>
  <si>
    <t>საყინულე კარადა მაცივარი   EDESA - NT 2212 GK</t>
  </si>
  <si>
    <t>საყინულე მაცივარი 300 ლიტრიანი ტევადობით  KLIMASAN - D 300 DF</t>
  </si>
  <si>
    <t>საყინულე მაცივარი 300 ლიტრიანი ტევადობით  UGUR UDD 300 BKG</t>
  </si>
  <si>
    <t>საყინულე მაცივარი  UGUR - USS 374 DTKL</t>
  </si>
  <si>
    <t>მაცივარი HITACHI
(150 ლიტრი ტევადობის)</t>
  </si>
  <si>
    <t xml:space="preserve">  საყინულე  მაცივარი  FREEZER   500 ლ</t>
  </si>
  <si>
    <t>მაცივარი LG MEZ48157901</t>
  </si>
  <si>
    <t>მაცივარი LG 215 NP</t>
  </si>
  <si>
    <t>მაცივარი LG MEZ48157902</t>
  </si>
  <si>
    <t>მაცივარი DIAMOND DM-130A 126U054</t>
  </si>
  <si>
    <t>მაცივარი BEKO ROP6200HCA</t>
  </si>
  <si>
    <t>მაცივარი TOSHIBA GR-R32U</t>
  </si>
  <si>
    <t>მაცივარი "HISENS RD-33 DC4SA"</t>
  </si>
  <si>
    <t>მაცივარი ,,MIDEA"/Fridge</t>
  </si>
  <si>
    <t>საყინულე ,,MIDEA"/Freezer 500 ლ</t>
  </si>
  <si>
    <t>მაცივარი LG- MA72HAEP</t>
  </si>
  <si>
    <t>მაცივარი  TOSHIBA GR-R32UT</t>
  </si>
  <si>
    <t>მაცივარი Hisense RD-33DC4SA</t>
  </si>
  <si>
    <t>კონტეინერ - რეფრეჟერატორი HDTR95-196416 1995 - 
20 ტონიანი</t>
  </si>
  <si>
    <t>კონტეინერ - რეფრეჟერატორი HDTR95-153423 1995-
20 ტონიანი</t>
  </si>
  <si>
    <t>მაცივარი "Simfer" 10C420MS</t>
  </si>
  <si>
    <r>
      <t xml:space="preserve">მაცივარი </t>
    </r>
    <r>
      <rPr>
        <sz val="9"/>
        <rFont val="Arial"/>
        <family val="2"/>
      </rPr>
      <t>LG GR215NP #909NLZW000742</t>
    </r>
  </si>
  <si>
    <t xml:space="preserve">მაცივარი HISENSE   B-K 16Q </t>
  </si>
  <si>
    <t xml:space="preserve">მაცივარი HISENSE   B-K QT7 </t>
  </si>
  <si>
    <t xml:space="preserve">მაცივარი ARCELIK 1061M (ინვ.N060738) </t>
  </si>
  <si>
    <t>მაცივარი Hisense ( MODEL BCD-249/HC2(E41))</t>
  </si>
  <si>
    <t>მაცივარი INDESITI  TA16R.024 (ს/ნ A22227)</t>
  </si>
  <si>
    <t>მაცივარი TOSHIBA      GR8-28UT (ს/ნ A21619)</t>
  </si>
  <si>
    <t>მაცივარი HITACHI  SERIAL NO. 2180900171</t>
  </si>
  <si>
    <t>მაცივარი vitrifigo SERIAL NO. 14080965</t>
  </si>
  <si>
    <t>მაცივარი vitrifigo SERIAL NO. 11142510</t>
  </si>
  <si>
    <t>მაცივარი HITACHI  SERIAL NO. 2180900182</t>
  </si>
  <si>
    <t>მაცივარი cruise 85 EN 24 V</t>
  </si>
  <si>
    <t>მაცივარი      INDEZIT  CPS 101</t>
  </si>
  <si>
    <t>ორ კარიანი მაცივარი  HISENSE  SZ80E1H</t>
  </si>
  <si>
    <t>მაცივარი  SHARP  SJ- K420TN-SL</t>
  </si>
  <si>
    <t>მაცივარი  VESTEL  04 GE C</t>
  </si>
  <si>
    <t>ერთ  კარიანი მაცივარი  HISENSE QD35Y</t>
  </si>
  <si>
    <t>მაცივარი HISENSE  PZ70E1C</t>
  </si>
  <si>
    <t>მაცივარი  BOSH KGN 86 AW30 U</t>
  </si>
  <si>
    <t>საყინულე   ZANUSSI ZFC 26400 WA</t>
  </si>
  <si>
    <t>საყინულე კარადა მაცივარი   AKINOKS - anadolu kusine GE 15 A</t>
  </si>
  <si>
    <t>საყინულე კარადა მაცივარი   FREEZER - GORENJE-FH33BW</t>
  </si>
  <si>
    <t>საყინულე კარადა მაცივარი   KLIMASAN - D500 DFSGFF</t>
  </si>
  <si>
    <t>N3 სამმართველო (წითელი ხიდი)</t>
  </si>
  <si>
    <t>მაცივარი ორკამერიანი
საყინულე კარადა 1400 ლიტრიანი
ტევადობით.
EDESA - NT 2212 GK</t>
  </si>
  <si>
    <t>სულ კონტეინერი მაცივრები:</t>
  </si>
  <si>
    <t>სულ საყინულე მაცივრები:</t>
  </si>
  <si>
    <t>საყინულე მაცივარი 
Whirlpool AFG 520/G</t>
  </si>
  <si>
    <r>
      <t xml:space="preserve">macivari </t>
    </r>
    <r>
      <rPr>
        <sz val="11"/>
        <rFont val="Calibri"/>
        <family val="2"/>
        <charset val="204"/>
        <scheme val="minor"/>
      </rPr>
      <t>TOSHIBA GR-R32UTW (120 ლ)</t>
    </r>
  </si>
  <si>
    <r>
      <t xml:space="preserve">macivari </t>
    </r>
    <r>
      <rPr>
        <sz val="11"/>
        <rFont val="Calibri"/>
        <family val="2"/>
        <scheme val="minor"/>
      </rPr>
      <t>HITACHI  RZ270AUK7</t>
    </r>
    <r>
      <rPr>
        <sz val="11"/>
        <rFont val="Calibri"/>
        <family val="2"/>
        <charset val="204"/>
        <scheme val="minor"/>
      </rPr>
      <t xml:space="preserve"> (120 ლ)</t>
    </r>
  </si>
  <si>
    <r>
      <t xml:space="preserve">macivari </t>
    </r>
    <r>
      <rPr>
        <sz val="11"/>
        <rFont val="Arial"/>
        <family val="2"/>
        <charset val="204"/>
      </rPr>
      <t>LG GR 215 NP (120 ლ)</t>
    </r>
  </si>
  <si>
    <r>
      <t xml:space="preserve">macivari </t>
    </r>
    <r>
      <rPr>
        <sz val="11"/>
        <rFont val="Calibri"/>
        <family val="2"/>
        <charset val="204"/>
        <scheme val="minor"/>
      </rPr>
      <t>DIAMOND DM-130 A  (80 ლ)</t>
    </r>
  </si>
  <si>
    <t xml:space="preserve">  საყინულე  მაცივარი  FRIDGE, 395 ლიტრი, CS4420A+</t>
  </si>
  <si>
    <t>სულ საყოფაცხოვრებო მაცივრები:</t>
  </si>
  <si>
    <t>დანართი N1</t>
  </si>
  <si>
    <t>მომსახურების გაწევის ადგილი</t>
  </si>
  <si>
    <t>მაცივარი ISOTHERM (INDEL MARINE) 12/24V 
 (MODEL 1049BA1CA0000)</t>
  </si>
  <si>
    <t>მაცივარი Hitachi  RZ- 270 ANK-7</t>
  </si>
  <si>
    <t>საქართველოს სასაზღვრო პოლიციის ბალანსზე რიცხული საყოფაცხოვრებო, საყინულე და კონტეინერი მაცივრები</t>
  </si>
  <si>
    <t xml:space="preserve">ქ. ახალციხე  რუსთაველის ქ.N124 
</t>
  </si>
  <si>
    <t>ქ. თბილისი, მიმწოდებლის სერვის ცენტრი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</si>
</sst>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name val="Grigolia"/>
    </font>
    <font>
      <sz val="11"/>
      <name val="Arial"/>
      <family val="2"/>
    </font>
    <font>
      <sz val="9"/>
      <color rgb="FF000000"/>
      <name val="Grigolia"/>
    </font>
    <font>
      <sz val="11"/>
      <color rgb="FF000000"/>
      <name val="Sylfaen"/>
      <family val="1"/>
    </font>
    <font>
      <sz val="12"/>
      <color theme="1"/>
      <name val="Calibri"/>
      <family val="2"/>
      <scheme val="minor"/>
    </font>
    <font>
      <b/>
      <sz val="11"/>
      <name val="Sylfaen"/>
      <family val="1"/>
    </font>
    <font>
      <sz val="10"/>
      <name val="Sylfaen"/>
      <family val="1"/>
    </font>
    <font>
      <b/>
      <sz val="14"/>
      <name val="Sylfaen"/>
      <family val="1"/>
    </font>
    <font>
      <b/>
      <sz val="10"/>
      <name val="Sylfaen"/>
      <family val="1"/>
    </font>
    <font>
      <b/>
      <sz val="8"/>
      <name val="Sylfaen"/>
      <family val="1"/>
    </font>
    <font>
      <b/>
      <sz val="9"/>
      <name val="Sylfaen"/>
      <family val="1"/>
    </font>
    <font>
      <sz val="11"/>
      <name val="Sylfaen"/>
      <family val="1"/>
    </font>
    <font>
      <sz val="14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2"/>
      <name val="Sylfaen"/>
      <family val="1"/>
    </font>
    <font>
      <b/>
      <sz val="10"/>
      <color rgb="FFFF0000"/>
      <name val="Sylfaen"/>
      <family val="1"/>
    </font>
    <font>
      <b/>
      <sz val="7"/>
      <name val="Sylfaen"/>
      <family val="1"/>
    </font>
    <font>
      <sz val="10"/>
      <color theme="1"/>
      <name val="Sylfaen"/>
      <family val="1"/>
    </font>
    <font>
      <sz val="7"/>
      <name val="Sylfaen"/>
      <family val="1"/>
    </font>
    <font>
      <sz val="9"/>
      <name val="Sylfaen"/>
      <family val="1"/>
    </font>
    <font>
      <b/>
      <sz val="10"/>
      <color theme="1"/>
      <name val="Sylfaen"/>
      <family val="1"/>
    </font>
    <font>
      <sz val="10"/>
      <name val="Arial Cyr"/>
      <charset val="204"/>
    </font>
    <font>
      <sz val="10"/>
      <color rgb="FFFF0000"/>
      <name val="Sylfaen"/>
      <family val="1"/>
    </font>
    <font>
      <b/>
      <sz val="12"/>
      <name val="Sylfaen"/>
      <family val="1"/>
    </font>
    <font>
      <sz val="9"/>
      <color theme="1"/>
      <name val="Sylfae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Grigolia"/>
    </font>
    <font>
      <sz val="11"/>
      <name val="Areali"/>
      <charset val="1"/>
    </font>
    <font>
      <sz val="10"/>
      <name val="Grigolia"/>
    </font>
    <font>
      <sz val="11"/>
      <name val="Calibri"/>
      <family val="2"/>
      <scheme val="minor"/>
    </font>
    <font>
      <sz val="10"/>
      <name val="არი"/>
      <charset val="1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1"/>
    </font>
    <font>
      <sz val="9"/>
      <color rgb="FF000000"/>
      <name val="Sylfae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27" fillId="0" borderId="0"/>
    <xf numFmtId="0" fontId="1" fillId="0" borderId="0"/>
    <xf numFmtId="0" fontId="31" fillId="0" borderId="0"/>
  </cellStyleXfs>
  <cellXfs count="155">
    <xf numFmtId="0" fontId="0" fillId="0" borderId="0" xfId="0"/>
    <xf numFmtId="0" fontId="11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1" fontId="49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46" fillId="2" borderId="1" xfId="1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0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2" fillId="2" borderId="7" xfId="1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J202"/>
  <sheetViews>
    <sheetView tabSelected="1" view="pageBreakPreview" topLeftCell="A10" zoomScale="60" zoomScaleNormal="100" workbookViewId="0">
      <selection activeCell="H25" sqref="H25"/>
    </sheetView>
  </sheetViews>
  <sheetFormatPr defaultColWidth="5.85546875" defaultRowHeight="15"/>
  <cols>
    <col min="1" max="1" width="3.85546875" style="5" bestFit="1" customWidth="1"/>
    <col min="2" max="2" width="63.7109375" style="53" customWidth="1"/>
    <col min="3" max="3" width="8.42578125" style="48" customWidth="1"/>
    <col min="4" max="4" width="8.7109375" style="51" customWidth="1"/>
    <col min="5" max="5" width="46.7109375" style="49" customWidth="1"/>
    <col min="6" max="6" width="11.7109375" style="1" customWidth="1"/>
    <col min="7" max="13" width="5.85546875" style="1"/>
    <col min="14" max="14" width="6.85546875" style="1" customWidth="1"/>
    <col min="15" max="16384" width="5.85546875" style="1"/>
  </cols>
  <sheetData>
    <row r="1" spans="1:712">
      <c r="A1" s="148" t="s">
        <v>175</v>
      </c>
      <c r="B1" s="148"/>
      <c r="C1" s="148"/>
      <c r="D1" s="148"/>
      <c r="E1" s="148"/>
    </row>
    <row r="2" spans="1:712" ht="69.75" customHeight="1">
      <c r="A2" s="149" t="s">
        <v>179</v>
      </c>
      <c r="B2" s="132"/>
      <c r="C2" s="132"/>
      <c r="D2" s="132"/>
      <c r="E2" s="132"/>
    </row>
    <row r="3" spans="1:712" s="4" customFormat="1" ht="33" customHeight="1">
      <c r="A3" s="2" t="s">
        <v>0</v>
      </c>
      <c r="B3" s="34" t="s">
        <v>11</v>
      </c>
      <c r="C3" s="35" t="s">
        <v>12</v>
      </c>
      <c r="D3" s="35" t="s">
        <v>13</v>
      </c>
      <c r="E3" s="3" t="s">
        <v>176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</row>
    <row r="4" spans="1:712" s="6" customFormat="1" ht="32.25" customHeight="1">
      <c r="A4" s="127" t="s">
        <v>14</v>
      </c>
      <c r="B4" s="150"/>
      <c r="C4" s="150"/>
      <c r="D4" s="150"/>
      <c r="E4" s="15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</row>
    <row r="5" spans="1:712" s="4" customFormat="1">
      <c r="A5" s="2"/>
      <c r="B5" s="124" t="s">
        <v>15</v>
      </c>
      <c r="C5" s="125"/>
      <c r="D5" s="125"/>
      <c r="E5" s="12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</row>
    <row r="6" spans="1:712" s="62" customFormat="1" ht="27.75" customHeight="1">
      <c r="A6" s="60">
        <v>1</v>
      </c>
      <c r="B6" s="61" t="s">
        <v>1</v>
      </c>
      <c r="C6" s="61" t="s">
        <v>2</v>
      </c>
      <c r="D6" s="61">
        <v>1</v>
      </c>
      <c r="E6" s="139" t="s">
        <v>181</v>
      </c>
      <c r="F6" s="5"/>
    </row>
    <row r="7" spans="1:712" s="62" customFormat="1" ht="27.75" customHeight="1">
      <c r="A7" s="60">
        <v>2</v>
      </c>
      <c r="B7" s="63" t="s">
        <v>3</v>
      </c>
      <c r="C7" s="61" t="s">
        <v>2</v>
      </c>
      <c r="D7" s="63">
        <v>2</v>
      </c>
      <c r="E7" s="140"/>
      <c r="F7" s="5"/>
    </row>
    <row r="8" spans="1:712" s="62" customFormat="1" ht="27.75" customHeight="1">
      <c r="A8" s="60">
        <v>3</v>
      </c>
      <c r="B8" s="63" t="s">
        <v>5</v>
      </c>
      <c r="C8" s="61" t="s">
        <v>2</v>
      </c>
      <c r="D8" s="63">
        <v>1</v>
      </c>
      <c r="E8" s="140"/>
      <c r="F8" s="5"/>
    </row>
    <row r="9" spans="1:712" s="62" customFormat="1" ht="27.75" customHeight="1">
      <c r="A9" s="60">
        <v>4</v>
      </c>
      <c r="B9" s="60" t="s">
        <v>148</v>
      </c>
      <c r="C9" s="61" t="s">
        <v>2</v>
      </c>
      <c r="D9" s="60">
        <v>1</v>
      </c>
      <c r="E9" s="140"/>
      <c r="F9" s="5"/>
    </row>
    <row r="10" spans="1:712" s="62" customFormat="1" ht="27.75" customHeight="1">
      <c r="A10" s="60">
        <v>5</v>
      </c>
      <c r="B10" s="60" t="s">
        <v>151</v>
      </c>
      <c r="C10" s="61" t="s">
        <v>2</v>
      </c>
      <c r="D10" s="60">
        <v>1</v>
      </c>
      <c r="E10" s="140"/>
      <c r="F10" s="5"/>
    </row>
    <row r="11" spans="1:712" s="62" customFormat="1" ht="27.75" customHeight="1">
      <c r="A11" s="60">
        <v>6</v>
      </c>
      <c r="B11" s="64" t="s">
        <v>4</v>
      </c>
      <c r="C11" s="61" t="s">
        <v>2</v>
      </c>
      <c r="D11" s="65">
        <v>1</v>
      </c>
      <c r="E11" s="140"/>
      <c r="F11" s="5"/>
    </row>
    <row r="12" spans="1:712" s="62" customFormat="1" ht="27.75" customHeight="1">
      <c r="A12" s="60">
        <v>7</v>
      </c>
      <c r="B12" s="61" t="s">
        <v>6</v>
      </c>
      <c r="C12" s="61" t="s">
        <v>2</v>
      </c>
      <c r="D12" s="61">
        <v>1</v>
      </c>
      <c r="E12" s="140"/>
      <c r="F12" s="5"/>
    </row>
    <row r="13" spans="1:712" s="62" customFormat="1" ht="40.5" customHeight="1">
      <c r="A13" s="60">
        <v>8</v>
      </c>
      <c r="B13" s="66" t="s">
        <v>177</v>
      </c>
      <c r="C13" s="61" t="s">
        <v>2</v>
      </c>
      <c r="D13" s="61">
        <v>2</v>
      </c>
      <c r="E13" s="140"/>
      <c r="F13" s="5"/>
    </row>
    <row r="14" spans="1:712" s="67" customFormat="1" ht="27.75" customHeight="1">
      <c r="A14" s="60">
        <v>9</v>
      </c>
      <c r="B14" s="66" t="s">
        <v>7</v>
      </c>
      <c r="C14" s="61" t="s">
        <v>2</v>
      </c>
      <c r="D14" s="63">
        <v>1</v>
      </c>
      <c r="E14" s="140"/>
      <c r="F14" s="5"/>
    </row>
    <row r="15" spans="1:712" s="62" customFormat="1" ht="27.75" customHeight="1">
      <c r="A15" s="60">
        <v>10</v>
      </c>
      <c r="B15" s="66" t="s">
        <v>141</v>
      </c>
      <c r="C15" s="61" t="s">
        <v>2</v>
      </c>
      <c r="D15" s="63">
        <v>1</v>
      </c>
      <c r="E15" s="140"/>
      <c r="F15" s="5"/>
    </row>
    <row r="16" spans="1:712" s="62" customFormat="1" ht="27.75" customHeight="1">
      <c r="A16" s="60">
        <v>11</v>
      </c>
      <c r="B16" s="60" t="s">
        <v>10</v>
      </c>
      <c r="C16" s="61" t="s">
        <v>2</v>
      </c>
      <c r="D16" s="60">
        <v>1</v>
      </c>
      <c r="E16" s="140"/>
      <c r="F16" s="5"/>
    </row>
    <row r="17" spans="1:712" s="62" customFormat="1" ht="27.75" customHeight="1">
      <c r="A17" s="60">
        <v>12</v>
      </c>
      <c r="B17" s="68" t="s">
        <v>9</v>
      </c>
      <c r="C17" s="61" t="s">
        <v>2</v>
      </c>
      <c r="D17" s="63">
        <v>1</v>
      </c>
      <c r="E17" s="140"/>
      <c r="F17" s="5"/>
    </row>
    <row r="18" spans="1:712" s="62" customFormat="1" ht="27.75" customHeight="1">
      <c r="A18" s="60">
        <v>13</v>
      </c>
      <c r="B18" s="60" t="s">
        <v>142</v>
      </c>
      <c r="C18" s="61" t="s">
        <v>2</v>
      </c>
      <c r="D18" s="63">
        <v>1</v>
      </c>
      <c r="E18" s="140"/>
      <c r="F18" s="5"/>
    </row>
    <row r="19" spans="1:712" s="62" customFormat="1" ht="27.75" customHeight="1">
      <c r="A19" s="60">
        <v>14</v>
      </c>
      <c r="B19" s="60" t="s">
        <v>143</v>
      </c>
      <c r="C19" s="61" t="s">
        <v>2</v>
      </c>
      <c r="D19" s="63">
        <v>1</v>
      </c>
      <c r="E19" s="140"/>
      <c r="F19" s="5"/>
    </row>
    <row r="20" spans="1:712" s="62" customFormat="1" ht="27.75" customHeight="1">
      <c r="A20" s="60">
        <v>15</v>
      </c>
      <c r="B20" s="60" t="s">
        <v>145</v>
      </c>
      <c r="C20" s="61" t="s">
        <v>2</v>
      </c>
      <c r="D20" s="63">
        <v>1</v>
      </c>
      <c r="E20" s="140"/>
      <c r="F20" s="5"/>
    </row>
    <row r="21" spans="1:712" s="62" customFormat="1" ht="27.75" customHeight="1">
      <c r="A21" s="60">
        <v>16</v>
      </c>
      <c r="B21" s="60" t="s">
        <v>144</v>
      </c>
      <c r="C21" s="61" t="s">
        <v>2</v>
      </c>
      <c r="D21" s="63">
        <v>1</v>
      </c>
      <c r="E21" s="140"/>
      <c r="F21" s="5"/>
    </row>
    <row r="22" spans="1:712" s="62" customFormat="1" ht="27.75" customHeight="1">
      <c r="A22" s="60">
        <v>17</v>
      </c>
      <c r="B22" s="60" t="s">
        <v>146</v>
      </c>
      <c r="C22" s="61" t="s">
        <v>2</v>
      </c>
      <c r="D22" s="60">
        <v>1</v>
      </c>
      <c r="E22" s="140"/>
      <c r="F22" s="5"/>
    </row>
    <row r="23" spans="1:712" s="62" customFormat="1" ht="27.75" customHeight="1">
      <c r="A23" s="60">
        <v>18</v>
      </c>
      <c r="B23" s="60" t="s">
        <v>147</v>
      </c>
      <c r="C23" s="61" t="s">
        <v>2</v>
      </c>
      <c r="D23" s="69">
        <v>1</v>
      </c>
      <c r="E23" s="140"/>
      <c r="F23" s="5"/>
    </row>
    <row r="24" spans="1:712" s="62" customFormat="1" ht="27.75" customHeight="1">
      <c r="A24" s="60">
        <v>19</v>
      </c>
      <c r="B24" s="60" t="s">
        <v>149</v>
      </c>
      <c r="C24" s="61" t="s">
        <v>2</v>
      </c>
      <c r="D24" s="60">
        <v>1</v>
      </c>
      <c r="E24" s="140"/>
      <c r="F24" s="5"/>
    </row>
    <row r="25" spans="1:712" s="62" customFormat="1" ht="27.75" customHeight="1">
      <c r="A25" s="60">
        <v>20</v>
      </c>
      <c r="B25" s="60" t="s">
        <v>150</v>
      </c>
      <c r="C25" s="61" t="s">
        <v>2</v>
      </c>
      <c r="D25" s="60">
        <v>1</v>
      </c>
      <c r="E25" s="140"/>
      <c r="F25" s="5"/>
    </row>
    <row r="26" spans="1:712" s="62" customFormat="1" ht="27.75" customHeight="1">
      <c r="A26" s="60">
        <v>21</v>
      </c>
      <c r="B26" s="60" t="s">
        <v>152</v>
      </c>
      <c r="C26" s="61" t="s">
        <v>2</v>
      </c>
      <c r="D26" s="60">
        <v>1</v>
      </c>
      <c r="E26" s="141"/>
      <c r="F26" s="5"/>
    </row>
    <row r="27" spans="1:712" s="4" customFormat="1">
      <c r="A27" s="2"/>
      <c r="B27" s="2" t="s">
        <v>17</v>
      </c>
      <c r="C27" s="2"/>
      <c r="D27" s="11">
        <f>SUM(D6:D26)</f>
        <v>23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</row>
    <row r="28" spans="1:712" s="4" customFormat="1">
      <c r="A28" s="2"/>
      <c r="B28" s="124" t="s">
        <v>18</v>
      </c>
      <c r="C28" s="125"/>
      <c r="D28" s="125"/>
      <c r="E28" s="12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</row>
    <row r="29" spans="1:712" s="62" customFormat="1" ht="27" customHeight="1">
      <c r="A29" s="60">
        <v>22</v>
      </c>
      <c r="B29" s="60" t="s">
        <v>19</v>
      </c>
      <c r="C29" s="60" t="s">
        <v>2</v>
      </c>
      <c r="D29" s="61">
        <v>1</v>
      </c>
      <c r="E29" s="118" t="s">
        <v>181</v>
      </c>
    </row>
    <row r="30" spans="1:712" s="62" customFormat="1" ht="27" customHeight="1">
      <c r="A30" s="70">
        <v>23</v>
      </c>
      <c r="B30" s="70" t="s">
        <v>98</v>
      </c>
      <c r="C30" s="60" t="s">
        <v>2</v>
      </c>
      <c r="D30" s="70">
        <v>2</v>
      </c>
      <c r="E30" s="119"/>
    </row>
    <row r="31" spans="1:712" s="62" customFormat="1" ht="27" customHeight="1">
      <c r="A31" s="60">
        <v>24</v>
      </c>
      <c r="B31" s="70" t="s">
        <v>20</v>
      </c>
      <c r="C31" s="60" t="s">
        <v>2</v>
      </c>
      <c r="D31" s="70">
        <v>1</v>
      </c>
      <c r="E31" s="119"/>
    </row>
    <row r="32" spans="1:712" s="62" customFormat="1" ht="27" customHeight="1">
      <c r="A32" s="70">
        <v>25</v>
      </c>
      <c r="B32" s="70" t="s">
        <v>99</v>
      </c>
      <c r="C32" s="60" t="s">
        <v>2</v>
      </c>
      <c r="D32" s="70">
        <v>3</v>
      </c>
      <c r="E32" s="119"/>
    </row>
    <row r="33" spans="1:712" s="62" customFormat="1" ht="27" customHeight="1">
      <c r="A33" s="60">
        <v>26</v>
      </c>
      <c r="B33" s="70" t="s">
        <v>102</v>
      </c>
      <c r="C33" s="60" t="s">
        <v>2</v>
      </c>
      <c r="D33" s="70">
        <v>1</v>
      </c>
      <c r="E33" s="119"/>
    </row>
    <row r="34" spans="1:712" s="67" customFormat="1" ht="27" customHeight="1">
      <c r="A34" s="70">
        <v>27</v>
      </c>
      <c r="B34" s="71" t="s">
        <v>100</v>
      </c>
      <c r="C34" s="60" t="s">
        <v>2</v>
      </c>
      <c r="D34" s="70">
        <v>13</v>
      </c>
      <c r="E34" s="119"/>
    </row>
    <row r="35" spans="1:712" s="62" customFormat="1" ht="27" customHeight="1">
      <c r="A35" s="60">
        <v>28</v>
      </c>
      <c r="B35" s="70" t="s">
        <v>101</v>
      </c>
      <c r="C35" s="60" t="s">
        <v>2</v>
      </c>
      <c r="D35" s="70">
        <v>1</v>
      </c>
      <c r="E35" s="119"/>
    </row>
    <row r="36" spans="1:712" s="62" customFormat="1" ht="27" customHeight="1">
      <c r="A36" s="70">
        <v>29</v>
      </c>
      <c r="B36" s="70" t="s">
        <v>140</v>
      </c>
      <c r="C36" s="60" t="s">
        <v>2</v>
      </c>
      <c r="D36" s="70">
        <v>1</v>
      </c>
      <c r="E36" s="120"/>
    </row>
    <row r="37" spans="1:712" s="4" customFormat="1">
      <c r="A37" s="2"/>
      <c r="B37" s="13" t="s">
        <v>17</v>
      </c>
      <c r="C37" s="14"/>
      <c r="D37" s="11">
        <f>SUM(D29:D36)</f>
        <v>23</v>
      </c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</row>
    <row r="38" spans="1:712" s="4" customFormat="1">
      <c r="A38" s="2"/>
      <c r="B38" s="124" t="s">
        <v>23</v>
      </c>
      <c r="C38" s="125"/>
      <c r="D38" s="125"/>
      <c r="E38" s="12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</row>
    <row r="39" spans="1:712" s="62" customFormat="1" ht="15.75">
      <c r="A39" s="60">
        <v>30</v>
      </c>
      <c r="B39" s="72" t="s">
        <v>178</v>
      </c>
      <c r="C39" s="60" t="s">
        <v>104</v>
      </c>
      <c r="D39" s="60">
        <v>3</v>
      </c>
      <c r="E39" s="136" t="s">
        <v>181</v>
      </c>
    </row>
    <row r="40" spans="1:712" s="62" customFormat="1" ht="15.75">
      <c r="A40" s="60">
        <v>31</v>
      </c>
      <c r="B40" s="72" t="s">
        <v>105</v>
      </c>
      <c r="C40" s="60" t="s">
        <v>104</v>
      </c>
      <c r="D40" s="60">
        <v>2</v>
      </c>
      <c r="E40" s="137"/>
    </row>
    <row r="41" spans="1:712" s="62" customFormat="1" ht="18">
      <c r="A41" s="60">
        <v>32</v>
      </c>
      <c r="B41" s="50" t="s">
        <v>106</v>
      </c>
      <c r="C41" s="70" t="s">
        <v>104</v>
      </c>
      <c r="D41" s="70">
        <v>9</v>
      </c>
      <c r="E41" s="137"/>
    </row>
    <row r="42" spans="1:712" s="62" customFormat="1" ht="15.75">
      <c r="A42" s="60">
        <v>33</v>
      </c>
      <c r="B42" s="72" t="s">
        <v>107</v>
      </c>
      <c r="C42" s="60" t="s">
        <v>104</v>
      </c>
      <c r="D42" s="60">
        <v>1</v>
      </c>
      <c r="E42" s="137"/>
    </row>
    <row r="43" spans="1:712" s="62" customFormat="1" ht="15.75">
      <c r="A43" s="60">
        <v>34</v>
      </c>
      <c r="B43" s="72" t="s">
        <v>153</v>
      </c>
      <c r="C43" s="60" t="s">
        <v>104</v>
      </c>
      <c r="D43" s="60">
        <v>1</v>
      </c>
      <c r="E43" s="137"/>
    </row>
    <row r="44" spans="1:712" s="62" customFormat="1" ht="15.75">
      <c r="A44" s="60">
        <v>35</v>
      </c>
      <c r="B44" s="72" t="s">
        <v>154</v>
      </c>
      <c r="C44" s="60" t="s">
        <v>104</v>
      </c>
      <c r="D44" s="60">
        <v>1</v>
      </c>
      <c r="E44" s="137"/>
    </row>
    <row r="45" spans="1:712" s="62" customFormat="1" ht="15.75">
      <c r="A45" s="60">
        <v>36</v>
      </c>
      <c r="B45" s="72" t="s">
        <v>110</v>
      </c>
      <c r="C45" s="60" t="s">
        <v>104</v>
      </c>
      <c r="D45" s="60">
        <v>1</v>
      </c>
      <c r="E45" s="137"/>
    </row>
    <row r="46" spans="1:712" s="62" customFormat="1" ht="15.75">
      <c r="A46" s="60">
        <v>37</v>
      </c>
      <c r="B46" s="72" t="s">
        <v>111</v>
      </c>
      <c r="C46" s="60" t="s">
        <v>104</v>
      </c>
      <c r="D46" s="60">
        <v>1</v>
      </c>
      <c r="E46" s="137"/>
    </row>
    <row r="47" spans="1:712" s="62" customFormat="1" ht="15.75">
      <c r="A47" s="60">
        <v>38</v>
      </c>
      <c r="B47" s="72" t="s">
        <v>155</v>
      </c>
      <c r="C47" s="60" t="s">
        <v>104</v>
      </c>
      <c r="D47" s="60">
        <v>1</v>
      </c>
      <c r="E47" s="137"/>
    </row>
    <row r="48" spans="1:712" s="62" customFormat="1" ht="15.75">
      <c r="A48" s="60">
        <v>39</v>
      </c>
      <c r="B48" s="72" t="s">
        <v>156</v>
      </c>
      <c r="C48" s="60" t="s">
        <v>104</v>
      </c>
      <c r="D48" s="60">
        <v>2</v>
      </c>
      <c r="E48" s="137"/>
    </row>
    <row r="49" spans="1:712" s="62" customFormat="1" ht="15.75">
      <c r="A49" s="60">
        <v>40</v>
      </c>
      <c r="B49" s="72" t="s">
        <v>112</v>
      </c>
      <c r="C49" s="60" t="s">
        <v>104</v>
      </c>
      <c r="D49" s="60">
        <v>31</v>
      </c>
      <c r="E49" s="137"/>
    </row>
    <row r="50" spans="1:712" s="62" customFormat="1" ht="15.75">
      <c r="A50" s="60">
        <v>41</v>
      </c>
      <c r="B50" s="72" t="s">
        <v>157</v>
      </c>
      <c r="C50" s="60" t="s">
        <v>104</v>
      </c>
      <c r="D50" s="60">
        <v>1</v>
      </c>
      <c r="E50" s="137"/>
    </row>
    <row r="51" spans="1:712" s="62" customFormat="1" ht="15.75">
      <c r="A51" s="60">
        <v>42</v>
      </c>
      <c r="B51" s="72" t="s">
        <v>158</v>
      </c>
      <c r="C51" s="60" t="s">
        <v>104</v>
      </c>
      <c r="D51" s="60">
        <v>2</v>
      </c>
      <c r="E51" s="137"/>
    </row>
    <row r="52" spans="1:712" s="62" customFormat="1" ht="15.75">
      <c r="A52" s="60">
        <v>43</v>
      </c>
      <c r="B52" s="72" t="s">
        <v>159</v>
      </c>
      <c r="C52" s="60" t="s">
        <v>104</v>
      </c>
      <c r="D52" s="60">
        <v>2</v>
      </c>
      <c r="E52" s="138"/>
    </row>
    <row r="53" spans="1:712" s="4" customFormat="1">
      <c r="A53" s="2"/>
      <c r="B53" s="16" t="s">
        <v>17</v>
      </c>
      <c r="C53" s="14"/>
      <c r="D53" s="11">
        <f>SUM(D39:D52)</f>
        <v>58</v>
      </c>
      <c r="E53" s="1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</row>
    <row r="54" spans="1:712" s="18" customFormat="1">
      <c r="A54" s="17"/>
      <c r="B54" s="124" t="s">
        <v>24</v>
      </c>
      <c r="C54" s="125"/>
      <c r="D54" s="125"/>
      <c r="E54" s="12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</row>
    <row r="55" spans="1:712" s="76" customFormat="1">
      <c r="A55" s="61">
        <v>44</v>
      </c>
      <c r="B55" s="73" t="s">
        <v>25</v>
      </c>
      <c r="C55" s="74" t="s">
        <v>2</v>
      </c>
      <c r="D55" s="75">
        <v>4</v>
      </c>
      <c r="E55" s="145" t="s">
        <v>181</v>
      </c>
    </row>
    <row r="56" spans="1:712" s="76" customFormat="1">
      <c r="A56" s="61">
        <v>45</v>
      </c>
      <c r="B56" s="73" t="s">
        <v>21</v>
      </c>
      <c r="C56" s="74" t="s">
        <v>2</v>
      </c>
      <c r="D56" s="75">
        <v>14</v>
      </c>
      <c r="E56" s="146"/>
    </row>
    <row r="57" spans="1:712" s="76" customFormat="1">
      <c r="A57" s="61">
        <v>46</v>
      </c>
      <c r="B57" s="73" t="s">
        <v>26</v>
      </c>
      <c r="C57" s="74" t="s">
        <v>2</v>
      </c>
      <c r="D57" s="75">
        <v>3</v>
      </c>
      <c r="E57" s="146"/>
    </row>
    <row r="58" spans="1:712" s="76" customFormat="1">
      <c r="A58" s="61">
        <v>47</v>
      </c>
      <c r="B58" s="73" t="s">
        <v>22</v>
      </c>
      <c r="C58" s="74" t="s">
        <v>2</v>
      </c>
      <c r="D58" s="75">
        <v>5</v>
      </c>
      <c r="E58" s="146"/>
    </row>
    <row r="59" spans="1:712" s="76" customFormat="1" ht="30">
      <c r="A59" s="61">
        <v>48</v>
      </c>
      <c r="B59" s="77" t="s">
        <v>27</v>
      </c>
      <c r="C59" s="74" t="s">
        <v>2</v>
      </c>
      <c r="D59" s="75">
        <v>2</v>
      </c>
      <c r="E59" s="146"/>
    </row>
    <row r="60" spans="1:712" s="76" customFormat="1">
      <c r="A60" s="61">
        <v>49</v>
      </c>
      <c r="B60" s="78" t="s">
        <v>16</v>
      </c>
      <c r="C60" s="74" t="s">
        <v>2</v>
      </c>
      <c r="D60" s="75">
        <v>2</v>
      </c>
      <c r="E60" s="146"/>
    </row>
    <row r="61" spans="1:712" s="76" customFormat="1">
      <c r="A61" s="61">
        <v>50</v>
      </c>
      <c r="B61" s="77" t="s">
        <v>115</v>
      </c>
      <c r="C61" s="74" t="s">
        <v>2</v>
      </c>
      <c r="D61" s="75">
        <v>1</v>
      </c>
      <c r="E61" s="146"/>
    </row>
    <row r="62" spans="1:712" s="76" customFormat="1">
      <c r="A62" s="61">
        <v>51</v>
      </c>
      <c r="B62" s="73" t="s">
        <v>28</v>
      </c>
      <c r="C62" s="74" t="s">
        <v>2</v>
      </c>
      <c r="D62" s="75">
        <v>2</v>
      </c>
      <c r="E62" s="146"/>
    </row>
    <row r="63" spans="1:712" s="76" customFormat="1">
      <c r="A63" s="61">
        <v>52</v>
      </c>
      <c r="B63" s="73" t="s">
        <v>29</v>
      </c>
      <c r="C63" s="74" t="s">
        <v>2</v>
      </c>
      <c r="D63" s="75">
        <v>1</v>
      </c>
      <c r="E63" s="146"/>
    </row>
    <row r="64" spans="1:712" s="76" customFormat="1">
      <c r="A64" s="61">
        <v>53</v>
      </c>
      <c r="B64" s="73" t="s">
        <v>30</v>
      </c>
      <c r="C64" s="74" t="s">
        <v>2</v>
      </c>
      <c r="D64" s="75">
        <v>1</v>
      </c>
      <c r="E64" s="146"/>
    </row>
    <row r="65" spans="1:712" s="76" customFormat="1">
      <c r="A65" s="61">
        <v>54</v>
      </c>
      <c r="B65" s="77" t="s">
        <v>117</v>
      </c>
      <c r="C65" s="74" t="s">
        <v>2</v>
      </c>
      <c r="D65" s="75">
        <v>5</v>
      </c>
      <c r="E65" s="146"/>
    </row>
    <row r="66" spans="1:712" s="76" customFormat="1">
      <c r="A66" s="61">
        <v>55</v>
      </c>
      <c r="B66" s="79" t="s">
        <v>118</v>
      </c>
      <c r="C66" s="74" t="s">
        <v>2</v>
      </c>
      <c r="D66" s="80">
        <v>1</v>
      </c>
      <c r="E66" s="146"/>
    </row>
    <row r="67" spans="1:712" s="76" customFormat="1">
      <c r="A67" s="61">
        <v>56</v>
      </c>
      <c r="B67" s="81" t="s">
        <v>119</v>
      </c>
      <c r="C67" s="74" t="s">
        <v>2</v>
      </c>
      <c r="D67" s="80">
        <v>1</v>
      </c>
      <c r="E67" s="146"/>
    </row>
    <row r="68" spans="1:712" s="76" customFormat="1">
      <c r="A68" s="61">
        <v>57</v>
      </c>
      <c r="B68" s="77" t="s">
        <v>31</v>
      </c>
      <c r="C68" s="74" t="s">
        <v>2</v>
      </c>
      <c r="D68" s="80">
        <v>1</v>
      </c>
      <c r="E68" s="147"/>
    </row>
    <row r="69" spans="1:712" s="4" customFormat="1">
      <c r="A69" s="2"/>
      <c r="B69" s="2" t="s">
        <v>17</v>
      </c>
      <c r="C69" s="19"/>
      <c r="D69" s="11">
        <f>SUM(D55:D68)</f>
        <v>43</v>
      </c>
      <c r="E69" s="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</row>
    <row r="70" spans="1:712" s="4" customFormat="1" ht="24.75" customHeight="1">
      <c r="A70" s="2"/>
      <c r="B70" s="124" t="s">
        <v>32</v>
      </c>
      <c r="C70" s="125"/>
      <c r="D70" s="125"/>
      <c r="E70" s="12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</row>
    <row r="71" spans="1:712" ht="38.25">
      <c r="A71" s="7">
        <v>58</v>
      </c>
      <c r="B71" s="37" t="s">
        <v>33</v>
      </c>
      <c r="C71" s="26" t="s">
        <v>2</v>
      </c>
      <c r="D71" s="12">
        <v>4</v>
      </c>
      <c r="E71" s="108" t="s">
        <v>181</v>
      </c>
    </row>
    <row r="72" spans="1:712" ht="25.5">
      <c r="A72" s="7">
        <v>59</v>
      </c>
      <c r="B72" s="37" t="s">
        <v>34</v>
      </c>
      <c r="C72" s="26" t="s">
        <v>2</v>
      </c>
      <c r="D72" s="12">
        <v>10</v>
      </c>
      <c r="E72" s="109"/>
    </row>
    <row r="73" spans="1:712" ht="25.5">
      <c r="A73" s="7">
        <v>60</v>
      </c>
      <c r="B73" s="37" t="s">
        <v>124</v>
      </c>
      <c r="C73" s="26" t="s">
        <v>2</v>
      </c>
      <c r="D73" s="12">
        <v>2</v>
      </c>
      <c r="E73" s="109"/>
    </row>
    <row r="74" spans="1:712" ht="25.5">
      <c r="A74" s="7">
        <v>61</v>
      </c>
      <c r="B74" s="37" t="s">
        <v>35</v>
      </c>
      <c r="C74" s="26" t="s">
        <v>2</v>
      </c>
      <c r="D74" s="12">
        <v>1</v>
      </c>
      <c r="E74" s="109"/>
    </row>
    <row r="75" spans="1:712" ht="25.5">
      <c r="A75" s="7">
        <v>62</v>
      </c>
      <c r="B75" s="37" t="s">
        <v>36</v>
      </c>
      <c r="C75" s="26" t="s">
        <v>2</v>
      </c>
      <c r="D75" s="12">
        <v>1</v>
      </c>
      <c r="E75" s="109"/>
    </row>
    <row r="76" spans="1:712" ht="38.25">
      <c r="A76" s="7">
        <v>63</v>
      </c>
      <c r="B76" s="37" t="s">
        <v>37</v>
      </c>
      <c r="C76" s="26" t="s">
        <v>2</v>
      </c>
      <c r="D76" s="12">
        <v>2</v>
      </c>
      <c r="E76" s="109"/>
    </row>
    <row r="77" spans="1:712" ht="38.25">
      <c r="A77" s="7">
        <v>64</v>
      </c>
      <c r="B77" s="37" t="s">
        <v>38</v>
      </c>
      <c r="C77" s="26" t="s">
        <v>2</v>
      </c>
      <c r="D77" s="12">
        <v>1</v>
      </c>
      <c r="E77" s="110"/>
    </row>
    <row r="78" spans="1:712" s="5" customFormat="1" ht="30.75" customHeight="1">
      <c r="A78" s="7"/>
      <c r="B78" s="2" t="s">
        <v>17</v>
      </c>
      <c r="C78" s="21"/>
      <c r="D78" s="11">
        <f>SUM(D71:D77)</f>
        <v>21</v>
      </c>
      <c r="E78" s="22"/>
    </row>
    <row r="79" spans="1:712" s="4" customFormat="1" ht="30" customHeight="1">
      <c r="A79" s="2"/>
      <c r="B79" s="124" t="s">
        <v>39</v>
      </c>
      <c r="C79" s="125"/>
      <c r="D79" s="125"/>
      <c r="E79" s="12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</row>
    <row r="80" spans="1:712" s="83" customFormat="1" ht="18">
      <c r="A80" s="40">
        <v>65</v>
      </c>
      <c r="B80" s="52" t="s">
        <v>126</v>
      </c>
      <c r="C80" s="50" t="s">
        <v>2</v>
      </c>
      <c r="D80" s="82">
        <v>1</v>
      </c>
      <c r="E80" s="114" t="s">
        <v>181</v>
      </c>
    </row>
    <row r="81" spans="1:712" s="83" customFormat="1" ht="18">
      <c r="A81" s="84">
        <v>66</v>
      </c>
      <c r="B81" s="52" t="s">
        <v>127</v>
      </c>
      <c r="C81" s="85" t="s">
        <v>2</v>
      </c>
      <c r="D81" s="82">
        <v>1</v>
      </c>
      <c r="E81" s="115"/>
    </row>
    <row r="82" spans="1:712" s="83" customFormat="1" ht="18">
      <c r="A82" s="40">
        <v>67</v>
      </c>
      <c r="B82" s="52" t="s">
        <v>128</v>
      </c>
      <c r="C82" s="85" t="s">
        <v>2</v>
      </c>
      <c r="D82" s="82">
        <v>1</v>
      </c>
      <c r="E82" s="115"/>
    </row>
    <row r="83" spans="1:712" s="83" customFormat="1" ht="18">
      <c r="A83" s="84">
        <v>68</v>
      </c>
      <c r="B83" s="52" t="s">
        <v>129</v>
      </c>
      <c r="C83" s="85" t="s">
        <v>2</v>
      </c>
      <c r="D83" s="82">
        <v>15</v>
      </c>
      <c r="E83" s="115"/>
    </row>
    <row r="84" spans="1:712" s="62" customFormat="1" ht="18">
      <c r="A84" s="40">
        <v>69</v>
      </c>
      <c r="B84" s="52" t="s">
        <v>130</v>
      </c>
      <c r="C84" s="85" t="s">
        <v>2</v>
      </c>
      <c r="D84" s="82">
        <v>1</v>
      </c>
      <c r="E84" s="115"/>
    </row>
    <row r="85" spans="1:712" s="62" customFormat="1" ht="18">
      <c r="A85" s="84">
        <v>70</v>
      </c>
      <c r="B85" s="52" t="s">
        <v>131</v>
      </c>
      <c r="C85" s="85" t="s">
        <v>2</v>
      </c>
      <c r="D85" s="82">
        <v>2</v>
      </c>
      <c r="E85" s="115"/>
    </row>
    <row r="86" spans="1:712" s="62" customFormat="1" ht="18">
      <c r="A86" s="40">
        <v>71</v>
      </c>
      <c r="B86" s="45" t="s">
        <v>132</v>
      </c>
      <c r="C86" s="85" t="s">
        <v>2</v>
      </c>
      <c r="D86" s="82">
        <v>4</v>
      </c>
      <c r="E86" s="115"/>
    </row>
    <row r="87" spans="1:712" s="4" customFormat="1">
      <c r="A87" s="2"/>
      <c r="B87" s="23" t="s">
        <v>17</v>
      </c>
      <c r="C87" s="2"/>
      <c r="D87" s="11">
        <f>SUM(D80:D86)</f>
        <v>25</v>
      </c>
      <c r="E87" s="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</row>
    <row r="88" spans="1:712" s="4" customFormat="1" ht="26.25" customHeight="1">
      <c r="A88" s="2"/>
      <c r="B88" s="124" t="s">
        <v>40</v>
      </c>
      <c r="C88" s="125"/>
      <c r="D88" s="125"/>
      <c r="E88" s="12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</row>
    <row r="89" spans="1:712" s="86" customFormat="1">
      <c r="A89" s="60">
        <v>72</v>
      </c>
      <c r="B89" s="24" t="s">
        <v>41</v>
      </c>
      <c r="C89" s="9" t="s">
        <v>2</v>
      </c>
      <c r="D89" s="10">
        <v>1</v>
      </c>
      <c r="E89" s="111" t="s">
        <v>181</v>
      </c>
    </row>
    <row r="90" spans="1:712" s="86" customFormat="1">
      <c r="A90" s="60">
        <v>73</v>
      </c>
      <c r="B90" s="24" t="s">
        <v>42</v>
      </c>
      <c r="C90" s="9" t="s">
        <v>2</v>
      </c>
      <c r="D90" s="10">
        <v>1</v>
      </c>
      <c r="E90" s="112"/>
    </row>
    <row r="91" spans="1:712" s="4" customFormat="1">
      <c r="A91" s="2"/>
      <c r="B91" s="23" t="s">
        <v>17</v>
      </c>
      <c r="C91" s="2"/>
      <c r="D91" s="11">
        <f>SUM(D89:D90)</f>
        <v>2</v>
      </c>
      <c r="E91" s="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</row>
    <row r="92" spans="1:712" s="4" customFormat="1" ht="22.5" customHeight="1">
      <c r="A92" s="2"/>
      <c r="B92" s="124" t="s">
        <v>43</v>
      </c>
      <c r="C92" s="125"/>
      <c r="D92" s="125"/>
      <c r="E92" s="12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</row>
    <row r="93" spans="1:712" s="62" customFormat="1">
      <c r="A93" s="60">
        <v>74</v>
      </c>
      <c r="B93" s="60" t="s">
        <v>133</v>
      </c>
      <c r="C93" s="60" t="s">
        <v>104</v>
      </c>
      <c r="D93" s="60">
        <v>2</v>
      </c>
      <c r="E93" s="111" t="s">
        <v>181</v>
      </c>
    </row>
    <row r="94" spans="1:712" s="62" customFormat="1">
      <c r="A94" s="60">
        <v>75</v>
      </c>
      <c r="B94" s="8" t="s">
        <v>45</v>
      </c>
      <c r="C94" s="60" t="s">
        <v>104</v>
      </c>
      <c r="D94" s="60">
        <v>6</v>
      </c>
      <c r="E94" s="112"/>
    </row>
    <row r="95" spans="1:712" s="62" customFormat="1">
      <c r="A95" s="60">
        <v>76</v>
      </c>
      <c r="B95" s="60" t="s">
        <v>134</v>
      </c>
      <c r="C95" s="60" t="s">
        <v>104</v>
      </c>
      <c r="D95" s="60">
        <v>2</v>
      </c>
      <c r="E95" s="112"/>
    </row>
    <row r="96" spans="1:712" s="62" customFormat="1">
      <c r="A96" s="60">
        <v>77</v>
      </c>
      <c r="B96" s="8" t="s">
        <v>44</v>
      </c>
      <c r="C96" s="60" t="s">
        <v>104</v>
      </c>
      <c r="D96" s="60">
        <v>1</v>
      </c>
      <c r="E96" s="113"/>
    </row>
    <row r="97" spans="1:712" s="4" customFormat="1">
      <c r="A97" s="2"/>
      <c r="B97" s="13" t="s">
        <v>17</v>
      </c>
      <c r="C97" s="14"/>
      <c r="D97" s="11">
        <f>SUM(D93:D96)</f>
        <v>11</v>
      </c>
      <c r="E97" s="1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</row>
    <row r="98" spans="1:712" s="4" customFormat="1" ht="26.25" customHeight="1">
      <c r="A98" s="2"/>
      <c r="B98" s="124" t="s">
        <v>46</v>
      </c>
      <c r="C98" s="125"/>
      <c r="D98" s="125"/>
      <c r="E98" s="12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</row>
    <row r="99" spans="1:712" s="62" customFormat="1" ht="15.75">
      <c r="A99" s="60">
        <v>78</v>
      </c>
      <c r="B99" s="87" t="s">
        <v>169</v>
      </c>
      <c r="C99" s="60" t="s">
        <v>104</v>
      </c>
      <c r="D99" s="60">
        <v>1</v>
      </c>
      <c r="E99" s="111" t="s">
        <v>181</v>
      </c>
    </row>
    <row r="100" spans="1:712" s="62" customFormat="1" ht="15.75">
      <c r="A100" s="60">
        <v>79</v>
      </c>
      <c r="B100" s="88" t="s">
        <v>170</v>
      </c>
      <c r="C100" s="60" t="s">
        <v>104</v>
      </c>
      <c r="D100" s="60">
        <v>2</v>
      </c>
      <c r="E100" s="112"/>
    </row>
    <row r="101" spans="1:712" s="62" customFormat="1" ht="15.75">
      <c r="A101" s="60">
        <v>80</v>
      </c>
      <c r="B101" s="87" t="s">
        <v>171</v>
      </c>
      <c r="C101" s="60" t="s">
        <v>104</v>
      </c>
      <c r="D101" s="60">
        <v>1</v>
      </c>
      <c r="E101" s="112"/>
    </row>
    <row r="102" spans="1:712" s="62" customFormat="1" ht="15.75">
      <c r="A102" s="60">
        <v>81</v>
      </c>
      <c r="B102" s="87" t="s">
        <v>172</v>
      </c>
      <c r="C102" s="60" t="s">
        <v>104</v>
      </c>
      <c r="D102" s="60">
        <v>1</v>
      </c>
      <c r="E102" s="113"/>
    </row>
    <row r="103" spans="1:712" s="4" customFormat="1">
      <c r="A103" s="2"/>
      <c r="B103" s="13" t="s">
        <v>17</v>
      </c>
      <c r="C103" s="14"/>
      <c r="D103" s="11">
        <f>SUM(D99:D102)</f>
        <v>5</v>
      </c>
      <c r="E103" s="1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</row>
    <row r="104" spans="1:712" s="25" customFormat="1" ht="24.75" customHeight="1">
      <c r="A104" s="2"/>
      <c r="B104" s="130" t="s">
        <v>47</v>
      </c>
      <c r="C104" s="128"/>
      <c r="D104" s="128"/>
      <c r="E104" s="12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</row>
    <row r="105" spans="1:712" ht="26.25" customHeight="1">
      <c r="A105" s="7">
        <v>82</v>
      </c>
      <c r="B105" s="9" t="s">
        <v>48</v>
      </c>
      <c r="C105" s="26" t="s">
        <v>2</v>
      </c>
      <c r="D105" s="24">
        <v>4</v>
      </c>
      <c r="E105" s="152" t="s">
        <v>181</v>
      </c>
    </row>
    <row r="106" spans="1:712" ht="30">
      <c r="A106" s="7">
        <v>83</v>
      </c>
      <c r="B106" s="9" t="s">
        <v>49</v>
      </c>
      <c r="C106" s="26" t="s">
        <v>2</v>
      </c>
      <c r="D106" s="24">
        <v>1</v>
      </c>
      <c r="E106" s="153"/>
    </row>
    <row r="107" spans="1:712" ht="30">
      <c r="A107" s="7">
        <v>84</v>
      </c>
      <c r="B107" s="9" t="s">
        <v>50</v>
      </c>
      <c r="C107" s="26" t="s">
        <v>2</v>
      </c>
      <c r="D107" s="24">
        <v>1</v>
      </c>
      <c r="E107" s="153"/>
    </row>
    <row r="108" spans="1:712" ht="30">
      <c r="A108" s="7">
        <v>85</v>
      </c>
      <c r="B108" s="9" t="s">
        <v>55</v>
      </c>
      <c r="C108" s="26" t="s">
        <v>2</v>
      </c>
      <c r="D108" s="24">
        <v>4</v>
      </c>
      <c r="E108" s="153"/>
    </row>
    <row r="109" spans="1:712" ht="30">
      <c r="A109" s="7">
        <v>86</v>
      </c>
      <c r="B109" s="9" t="s">
        <v>58</v>
      </c>
      <c r="C109" s="26" t="s">
        <v>2</v>
      </c>
      <c r="D109" s="24">
        <v>8</v>
      </c>
      <c r="E109" s="153"/>
    </row>
    <row r="110" spans="1:712" ht="30">
      <c r="A110" s="7">
        <v>87</v>
      </c>
      <c r="B110" s="9" t="s">
        <v>51</v>
      </c>
      <c r="C110" s="26" t="s">
        <v>2</v>
      </c>
      <c r="D110" s="24">
        <v>1</v>
      </c>
      <c r="E110" s="153"/>
    </row>
    <row r="111" spans="1:712" ht="30">
      <c r="A111" s="7">
        <v>88</v>
      </c>
      <c r="B111" s="9" t="s">
        <v>52</v>
      </c>
      <c r="C111" s="26" t="s">
        <v>2</v>
      </c>
      <c r="D111" s="24">
        <v>3</v>
      </c>
      <c r="E111" s="153"/>
    </row>
    <row r="112" spans="1:712" ht="30">
      <c r="A112" s="7">
        <v>89</v>
      </c>
      <c r="B112" s="9" t="s">
        <v>57</v>
      </c>
      <c r="C112" s="26" t="s">
        <v>2</v>
      </c>
      <c r="D112" s="24">
        <v>5</v>
      </c>
      <c r="E112" s="153"/>
    </row>
    <row r="113" spans="1:712">
      <c r="A113" s="7">
        <v>90</v>
      </c>
      <c r="B113" s="9" t="s">
        <v>135</v>
      </c>
      <c r="C113" s="26" t="s">
        <v>2</v>
      </c>
      <c r="D113" s="24">
        <v>1</v>
      </c>
      <c r="E113" s="153"/>
    </row>
    <row r="114" spans="1:712" ht="30">
      <c r="A114" s="7">
        <v>91</v>
      </c>
      <c r="B114" s="9" t="s">
        <v>60</v>
      </c>
      <c r="C114" s="26" t="s">
        <v>2</v>
      </c>
      <c r="D114" s="24">
        <v>4</v>
      </c>
      <c r="E114" s="153"/>
    </row>
    <row r="115" spans="1:712">
      <c r="A115" s="7">
        <v>92</v>
      </c>
      <c r="B115" s="7" t="s">
        <v>136</v>
      </c>
      <c r="C115" s="26" t="s">
        <v>2</v>
      </c>
      <c r="D115" s="7">
        <v>8</v>
      </c>
      <c r="E115" s="153"/>
    </row>
    <row r="116" spans="1:712">
      <c r="A116" s="7">
        <v>93</v>
      </c>
      <c r="B116" s="7" t="s">
        <v>137</v>
      </c>
      <c r="C116" s="26" t="s">
        <v>2</v>
      </c>
      <c r="D116" s="24">
        <v>20</v>
      </c>
      <c r="E116" s="153"/>
    </row>
    <row r="117" spans="1:712">
      <c r="A117" s="7">
        <v>94</v>
      </c>
      <c r="B117" s="7" t="s">
        <v>53</v>
      </c>
      <c r="C117" s="26" t="s">
        <v>2</v>
      </c>
      <c r="D117" s="24">
        <v>1</v>
      </c>
      <c r="E117" s="153"/>
    </row>
    <row r="118" spans="1:712" s="27" customFormat="1">
      <c r="A118" s="7">
        <v>95</v>
      </c>
      <c r="B118" s="7" t="s">
        <v>54</v>
      </c>
      <c r="C118" s="26" t="s">
        <v>2</v>
      </c>
      <c r="D118" s="24">
        <v>1</v>
      </c>
      <c r="E118" s="153"/>
    </row>
    <row r="119" spans="1:712" ht="30">
      <c r="A119" s="7">
        <v>96</v>
      </c>
      <c r="B119" s="9" t="s">
        <v>56</v>
      </c>
      <c r="C119" s="26" t="s">
        <v>2</v>
      </c>
      <c r="D119" s="24">
        <v>2</v>
      </c>
      <c r="E119" s="153"/>
    </row>
    <row r="120" spans="1:712" ht="30">
      <c r="A120" s="7">
        <v>97</v>
      </c>
      <c r="B120" s="9" t="s">
        <v>59</v>
      </c>
      <c r="C120" s="26" t="s">
        <v>2</v>
      </c>
      <c r="D120" s="24">
        <v>3</v>
      </c>
      <c r="E120" s="153"/>
    </row>
    <row r="121" spans="1:712" ht="30">
      <c r="A121" s="7">
        <v>98</v>
      </c>
      <c r="B121" s="9" t="s">
        <v>61</v>
      </c>
      <c r="C121" s="26" t="s">
        <v>2</v>
      </c>
      <c r="D121" s="24">
        <v>1</v>
      </c>
      <c r="E121" s="153"/>
    </row>
    <row r="122" spans="1:712">
      <c r="A122" s="7">
        <v>99</v>
      </c>
      <c r="B122" s="7" t="s">
        <v>62</v>
      </c>
      <c r="C122" s="26" t="s">
        <v>2</v>
      </c>
      <c r="D122" s="24">
        <v>13</v>
      </c>
      <c r="E122" s="154"/>
    </row>
    <row r="123" spans="1:712">
      <c r="A123" s="7"/>
      <c r="B123" s="2" t="s">
        <v>17</v>
      </c>
      <c r="C123" s="28"/>
      <c r="D123" s="11">
        <f>SUM(D105:D122)</f>
        <v>81</v>
      </c>
      <c r="E123" s="22"/>
    </row>
    <row r="124" spans="1:712" s="32" customFormat="1" ht="18">
      <c r="A124" s="2"/>
      <c r="B124" s="31" t="s">
        <v>174</v>
      </c>
      <c r="C124" s="30"/>
      <c r="D124" s="42">
        <f>D123+D103+D97+D91+D87+D78+D69+D53+D37+D27</f>
        <v>292</v>
      </c>
      <c r="E124" s="3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</row>
    <row r="125" spans="1:712" s="33" customFormat="1" ht="19.5">
      <c r="A125" s="132" t="s">
        <v>63</v>
      </c>
      <c r="B125" s="132"/>
      <c r="C125" s="132"/>
      <c r="D125" s="132"/>
      <c r="E125" s="13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</row>
    <row r="126" spans="1:712" s="4" customFormat="1">
      <c r="A126" s="2" t="s">
        <v>0</v>
      </c>
      <c r="B126" s="34" t="s">
        <v>11</v>
      </c>
      <c r="C126" s="35" t="s">
        <v>12</v>
      </c>
      <c r="D126" s="35" t="s">
        <v>13</v>
      </c>
      <c r="E126" s="3" t="s">
        <v>176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</row>
    <row r="127" spans="1:712" s="4" customFormat="1" ht="28.5" customHeight="1">
      <c r="A127" s="7"/>
      <c r="B127" s="124" t="s">
        <v>18</v>
      </c>
      <c r="C127" s="125"/>
      <c r="D127" s="125"/>
      <c r="E127" s="12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  <c r="LC127" s="5"/>
      <c r="LD127" s="5"/>
      <c r="LE127" s="5"/>
      <c r="LF127" s="5"/>
      <c r="LG127" s="5"/>
      <c r="LH127" s="5"/>
      <c r="LI127" s="5"/>
      <c r="LJ127" s="5"/>
      <c r="LK127" s="5"/>
      <c r="LL127" s="5"/>
      <c r="LM127" s="5"/>
      <c r="LN127" s="5"/>
      <c r="LO127" s="5"/>
      <c r="LP127" s="5"/>
      <c r="LQ127" s="5"/>
      <c r="LR127" s="5"/>
      <c r="LS127" s="5"/>
      <c r="LT127" s="5"/>
      <c r="LU127" s="5"/>
      <c r="LV127" s="5"/>
      <c r="LW127" s="5"/>
      <c r="LX127" s="5"/>
      <c r="LY127" s="5"/>
      <c r="LZ127" s="5"/>
      <c r="MA127" s="5"/>
      <c r="MB127" s="5"/>
      <c r="MC127" s="5"/>
      <c r="MD127" s="5"/>
      <c r="ME127" s="5"/>
      <c r="MF127" s="5"/>
      <c r="MG127" s="5"/>
      <c r="MH127" s="5"/>
      <c r="MI127" s="5"/>
      <c r="MJ127" s="5"/>
      <c r="MK127" s="5"/>
      <c r="ML127" s="5"/>
      <c r="MM127" s="5"/>
      <c r="MN127" s="5"/>
      <c r="MO127" s="5"/>
      <c r="MP127" s="5"/>
      <c r="MQ127" s="5"/>
      <c r="MR127" s="5"/>
      <c r="MS127" s="5"/>
      <c r="MT127" s="5"/>
      <c r="MU127" s="5"/>
      <c r="MV127" s="5"/>
      <c r="MW127" s="5"/>
      <c r="MX127" s="5"/>
      <c r="MY127" s="5"/>
      <c r="MZ127" s="5"/>
      <c r="NA127" s="5"/>
      <c r="NB127" s="5"/>
      <c r="NC127" s="5"/>
      <c r="ND127" s="5"/>
      <c r="NE127" s="5"/>
      <c r="NF127" s="5"/>
      <c r="NG127" s="5"/>
      <c r="NH127" s="5"/>
      <c r="NI127" s="5"/>
      <c r="NJ127" s="5"/>
      <c r="NK127" s="5"/>
      <c r="NL127" s="5"/>
      <c r="NM127" s="5"/>
      <c r="NN127" s="5"/>
      <c r="NO127" s="5"/>
      <c r="NP127" s="5"/>
      <c r="NQ127" s="5"/>
      <c r="NR127" s="5"/>
      <c r="NS127" s="5"/>
      <c r="NT127" s="5"/>
      <c r="NU127" s="5"/>
      <c r="NV127" s="5"/>
      <c r="NW127" s="5"/>
      <c r="NX127" s="5"/>
      <c r="NY127" s="5"/>
      <c r="NZ127" s="5"/>
      <c r="OA127" s="5"/>
      <c r="OB127" s="5"/>
      <c r="OC127" s="5"/>
      <c r="OD127" s="5"/>
      <c r="OE127" s="5"/>
      <c r="OF127" s="5"/>
      <c r="OG127" s="5"/>
      <c r="OH127" s="5"/>
      <c r="OI127" s="5"/>
      <c r="OJ127" s="5"/>
      <c r="OK127" s="5"/>
      <c r="OL127" s="5"/>
      <c r="OM127" s="5"/>
      <c r="ON127" s="5"/>
      <c r="OO127" s="5"/>
      <c r="OP127" s="5"/>
      <c r="OQ127" s="5"/>
      <c r="OR127" s="5"/>
      <c r="OS127" s="5"/>
      <c r="OT127" s="5"/>
      <c r="OU127" s="5"/>
      <c r="OV127" s="5"/>
      <c r="OW127" s="5"/>
      <c r="OX127" s="5"/>
      <c r="OY127" s="5"/>
      <c r="OZ127" s="5"/>
      <c r="PA127" s="5"/>
      <c r="PB127" s="5"/>
      <c r="PC127" s="5"/>
      <c r="PD127" s="5"/>
      <c r="PE127" s="5"/>
      <c r="PF127" s="5"/>
      <c r="PG127" s="5"/>
      <c r="PH127" s="5"/>
      <c r="PI127" s="5"/>
      <c r="PJ127" s="5"/>
      <c r="PK127" s="5"/>
      <c r="PL127" s="5"/>
      <c r="PM127" s="5"/>
      <c r="PN127" s="5"/>
      <c r="PO127" s="5"/>
      <c r="PP127" s="5"/>
      <c r="PQ127" s="5"/>
      <c r="PR127" s="5"/>
      <c r="PS127" s="5"/>
      <c r="PT127" s="5"/>
      <c r="PU127" s="5"/>
      <c r="PV127" s="5"/>
      <c r="PW127" s="5"/>
      <c r="PX127" s="5"/>
      <c r="PY127" s="5"/>
      <c r="PZ127" s="5"/>
      <c r="QA127" s="5"/>
      <c r="QB127" s="5"/>
      <c r="QC127" s="5"/>
      <c r="QD127" s="5"/>
      <c r="QE127" s="5"/>
      <c r="QF127" s="5"/>
      <c r="QG127" s="5"/>
      <c r="QH127" s="5"/>
      <c r="QI127" s="5"/>
      <c r="QJ127" s="5"/>
      <c r="QK127" s="5"/>
      <c r="QL127" s="5"/>
      <c r="QM127" s="5"/>
      <c r="QN127" s="5"/>
      <c r="QO127" s="5"/>
      <c r="QP127" s="5"/>
      <c r="QQ127" s="5"/>
      <c r="QR127" s="5"/>
      <c r="QS127" s="5"/>
      <c r="QT127" s="5"/>
      <c r="QU127" s="5"/>
      <c r="QV127" s="5"/>
      <c r="QW127" s="5"/>
      <c r="QX127" s="5"/>
      <c r="QY127" s="5"/>
      <c r="QZ127" s="5"/>
      <c r="RA127" s="5"/>
      <c r="RB127" s="5"/>
      <c r="RC127" s="5"/>
      <c r="RD127" s="5"/>
      <c r="RE127" s="5"/>
      <c r="RF127" s="5"/>
      <c r="RG127" s="5"/>
      <c r="RH127" s="5"/>
      <c r="RI127" s="5"/>
      <c r="RJ127" s="5"/>
      <c r="RK127" s="5"/>
      <c r="RL127" s="5"/>
      <c r="RM127" s="5"/>
      <c r="RN127" s="5"/>
      <c r="RO127" s="5"/>
      <c r="RP127" s="5"/>
      <c r="RQ127" s="5"/>
      <c r="RR127" s="5"/>
      <c r="RS127" s="5"/>
      <c r="RT127" s="5"/>
      <c r="RU127" s="5"/>
      <c r="RV127" s="5"/>
      <c r="RW127" s="5"/>
      <c r="RX127" s="5"/>
      <c r="RY127" s="5"/>
      <c r="RZ127" s="5"/>
      <c r="SA127" s="5"/>
      <c r="SB127" s="5"/>
      <c r="SC127" s="5"/>
      <c r="SD127" s="5"/>
      <c r="SE127" s="5"/>
      <c r="SF127" s="5"/>
      <c r="SG127" s="5"/>
      <c r="SH127" s="5"/>
      <c r="SI127" s="5"/>
      <c r="SJ127" s="5"/>
      <c r="SK127" s="5"/>
      <c r="SL127" s="5"/>
      <c r="SM127" s="5"/>
      <c r="SN127" s="5"/>
      <c r="SO127" s="5"/>
      <c r="SP127" s="5"/>
      <c r="SQ127" s="5"/>
      <c r="SR127" s="5"/>
      <c r="SS127" s="5"/>
      <c r="ST127" s="5"/>
      <c r="SU127" s="5"/>
      <c r="SV127" s="5"/>
      <c r="SW127" s="5"/>
      <c r="SX127" s="5"/>
      <c r="SY127" s="5"/>
      <c r="SZ127" s="5"/>
      <c r="TA127" s="5"/>
      <c r="TB127" s="5"/>
      <c r="TC127" s="5"/>
      <c r="TD127" s="5"/>
      <c r="TE127" s="5"/>
      <c r="TF127" s="5"/>
      <c r="TG127" s="5"/>
      <c r="TH127" s="5"/>
      <c r="TI127" s="5"/>
      <c r="TJ127" s="5"/>
      <c r="TK127" s="5"/>
      <c r="TL127" s="5"/>
      <c r="TM127" s="5"/>
      <c r="TN127" s="5"/>
      <c r="TO127" s="5"/>
      <c r="TP127" s="5"/>
      <c r="TQ127" s="5"/>
      <c r="TR127" s="5"/>
      <c r="TS127" s="5"/>
      <c r="TT127" s="5"/>
      <c r="TU127" s="5"/>
      <c r="TV127" s="5"/>
      <c r="TW127" s="5"/>
      <c r="TX127" s="5"/>
      <c r="TY127" s="5"/>
      <c r="TZ127" s="5"/>
      <c r="UA127" s="5"/>
      <c r="UB127" s="5"/>
      <c r="UC127" s="5"/>
      <c r="UD127" s="5"/>
      <c r="UE127" s="5"/>
      <c r="UF127" s="5"/>
      <c r="UG127" s="5"/>
      <c r="UH127" s="5"/>
      <c r="UI127" s="5"/>
      <c r="UJ127" s="5"/>
      <c r="UK127" s="5"/>
      <c r="UL127" s="5"/>
      <c r="UM127" s="5"/>
      <c r="UN127" s="5"/>
      <c r="UO127" s="5"/>
      <c r="UP127" s="5"/>
      <c r="UQ127" s="5"/>
      <c r="UR127" s="5"/>
      <c r="US127" s="5"/>
      <c r="UT127" s="5"/>
      <c r="UU127" s="5"/>
      <c r="UV127" s="5"/>
      <c r="UW127" s="5"/>
      <c r="UX127" s="5"/>
      <c r="UY127" s="5"/>
      <c r="UZ127" s="5"/>
      <c r="VA127" s="5"/>
      <c r="VB127" s="5"/>
      <c r="VC127" s="5"/>
      <c r="VD127" s="5"/>
      <c r="VE127" s="5"/>
      <c r="VF127" s="5"/>
      <c r="VG127" s="5"/>
      <c r="VH127" s="5"/>
      <c r="VI127" s="5"/>
      <c r="VJ127" s="5"/>
      <c r="VK127" s="5"/>
      <c r="VL127" s="5"/>
      <c r="VM127" s="5"/>
      <c r="VN127" s="5"/>
      <c r="VO127" s="5"/>
      <c r="VP127" s="5"/>
      <c r="VQ127" s="5"/>
      <c r="VR127" s="5"/>
      <c r="VS127" s="5"/>
      <c r="VT127" s="5"/>
      <c r="VU127" s="5"/>
      <c r="VV127" s="5"/>
      <c r="VW127" s="5"/>
      <c r="VX127" s="5"/>
      <c r="VY127" s="5"/>
      <c r="VZ127" s="5"/>
      <c r="WA127" s="5"/>
      <c r="WB127" s="5"/>
      <c r="WC127" s="5"/>
      <c r="WD127" s="5"/>
      <c r="WE127" s="5"/>
      <c r="WF127" s="5"/>
      <c r="WG127" s="5"/>
      <c r="WH127" s="5"/>
      <c r="WI127" s="5"/>
      <c r="WJ127" s="5"/>
      <c r="WK127" s="5"/>
      <c r="WL127" s="5"/>
      <c r="WM127" s="5"/>
      <c r="WN127" s="5"/>
      <c r="WO127" s="5"/>
      <c r="WP127" s="5"/>
      <c r="WQ127" s="5"/>
      <c r="WR127" s="5"/>
      <c r="WS127" s="5"/>
      <c r="WT127" s="5"/>
      <c r="WU127" s="5"/>
      <c r="WV127" s="5"/>
      <c r="WW127" s="5"/>
      <c r="WX127" s="5"/>
      <c r="WY127" s="5"/>
      <c r="WZ127" s="5"/>
      <c r="XA127" s="5"/>
      <c r="XB127" s="5"/>
      <c r="XC127" s="5"/>
      <c r="XD127" s="5"/>
      <c r="XE127" s="5"/>
      <c r="XF127" s="5"/>
      <c r="XG127" s="5"/>
      <c r="XH127" s="5"/>
      <c r="XI127" s="5"/>
      <c r="XJ127" s="5"/>
      <c r="XK127" s="5"/>
      <c r="XL127" s="5"/>
      <c r="XM127" s="5"/>
      <c r="XN127" s="5"/>
      <c r="XO127" s="5"/>
      <c r="XP127" s="5"/>
      <c r="XQ127" s="5"/>
      <c r="XR127" s="5"/>
      <c r="XS127" s="5"/>
      <c r="XT127" s="5"/>
      <c r="XU127" s="5"/>
      <c r="XV127" s="5"/>
      <c r="XW127" s="5"/>
      <c r="XX127" s="5"/>
      <c r="XY127" s="5"/>
      <c r="XZ127" s="5"/>
      <c r="YA127" s="5"/>
      <c r="YB127" s="5"/>
      <c r="YC127" s="5"/>
      <c r="YD127" s="5"/>
      <c r="YE127" s="5"/>
      <c r="YF127" s="5"/>
      <c r="YG127" s="5"/>
      <c r="YH127" s="5"/>
      <c r="YI127" s="5"/>
      <c r="YJ127" s="5"/>
      <c r="YK127" s="5"/>
      <c r="YL127" s="5"/>
      <c r="YM127" s="5"/>
      <c r="YN127" s="5"/>
      <c r="YO127" s="5"/>
      <c r="YP127" s="5"/>
      <c r="YQ127" s="5"/>
      <c r="YR127" s="5"/>
      <c r="YS127" s="5"/>
      <c r="YT127" s="5"/>
      <c r="YU127" s="5"/>
      <c r="YV127" s="5"/>
      <c r="YW127" s="5"/>
      <c r="YX127" s="5"/>
      <c r="YY127" s="5"/>
      <c r="YZ127" s="5"/>
      <c r="ZA127" s="5"/>
      <c r="ZB127" s="5"/>
      <c r="ZC127" s="5"/>
      <c r="ZD127" s="5"/>
      <c r="ZE127" s="5"/>
      <c r="ZF127" s="5"/>
      <c r="ZG127" s="5"/>
      <c r="ZH127" s="5"/>
      <c r="ZI127" s="5"/>
      <c r="ZJ127" s="5"/>
      <c r="ZK127" s="5"/>
      <c r="ZL127" s="5"/>
      <c r="ZM127" s="5"/>
      <c r="ZN127" s="5"/>
      <c r="ZO127" s="5"/>
      <c r="ZP127" s="5"/>
      <c r="ZQ127" s="5"/>
      <c r="ZR127" s="5"/>
      <c r="ZS127" s="5"/>
      <c r="ZT127" s="5"/>
      <c r="ZU127" s="5"/>
      <c r="ZV127" s="5"/>
      <c r="ZW127" s="5"/>
      <c r="ZX127" s="5"/>
      <c r="ZY127" s="5"/>
      <c r="ZZ127" s="5"/>
      <c r="AAA127" s="5"/>
      <c r="AAB127" s="5"/>
      <c r="AAC127" s="5"/>
      <c r="AAD127" s="5"/>
      <c r="AAE127" s="5"/>
      <c r="AAF127" s="5"/>
      <c r="AAG127" s="5"/>
      <c r="AAH127" s="5"/>
      <c r="AAI127" s="5"/>
      <c r="AAJ127" s="5"/>
    </row>
    <row r="128" spans="1:712" s="4" customFormat="1" ht="30">
      <c r="A128" s="7">
        <v>1</v>
      </c>
      <c r="B128" s="89" t="s">
        <v>64</v>
      </c>
      <c r="C128" s="9" t="s">
        <v>2</v>
      </c>
      <c r="D128" s="12">
        <v>10</v>
      </c>
      <c r="E128" s="133" t="s">
        <v>181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</row>
    <row r="129" spans="1:712" s="4" customFormat="1" ht="30">
      <c r="A129" s="7">
        <v>2</v>
      </c>
      <c r="B129" s="89" t="s">
        <v>65</v>
      </c>
      <c r="C129" s="9" t="s">
        <v>2</v>
      </c>
      <c r="D129" s="12">
        <v>1</v>
      </c>
      <c r="E129" s="13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  <c r="LC129" s="5"/>
      <c r="LD129" s="5"/>
      <c r="LE129" s="5"/>
      <c r="LF129" s="5"/>
      <c r="LG129" s="5"/>
      <c r="LH129" s="5"/>
      <c r="LI129" s="5"/>
      <c r="LJ129" s="5"/>
      <c r="LK129" s="5"/>
      <c r="LL129" s="5"/>
      <c r="LM129" s="5"/>
      <c r="LN129" s="5"/>
      <c r="LO129" s="5"/>
      <c r="LP129" s="5"/>
      <c r="LQ129" s="5"/>
      <c r="LR129" s="5"/>
      <c r="LS129" s="5"/>
      <c r="LT129" s="5"/>
      <c r="LU129" s="5"/>
      <c r="LV129" s="5"/>
      <c r="LW129" s="5"/>
      <c r="LX129" s="5"/>
      <c r="LY129" s="5"/>
      <c r="LZ129" s="5"/>
      <c r="MA129" s="5"/>
      <c r="MB129" s="5"/>
      <c r="MC129" s="5"/>
      <c r="MD129" s="5"/>
      <c r="ME129" s="5"/>
      <c r="MF129" s="5"/>
      <c r="MG129" s="5"/>
      <c r="MH129" s="5"/>
      <c r="MI129" s="5"/>
      <c r="MJ129" s="5"/>
      <c r="MK129" s="5"/>
      <c r="ML129" s="5"/>
      <c r="MM129" s="5"/>
      <c r="MN129" s="5"/>
      <c r="MO129" s="5"/>
      <c r="MP129" s="5"/>
      <c r="MQ129" s="5"/>
      <c r="MR129" s="5"/>
      <c r="MS129" s="5"/>
      <c r="MT129" s="5"/>
      <c r="MU129" s="5"/>
      <c r="MV129" s="5"/>
      <c r="MW129" s="5"/>
      <c r="MX129" s="5"/>
      <c r="MY129" s="5"/>
      <c r="MZ129" s="5"/>
      <c r="NA129" s="5"/>
      <c r="NB129" s="5"/>
      <c r="NC129" s="5"/>
      <c r="ND129" s="5"/>
      <c r="NE129" s="5"/>
      <c r="NF129" s="5"/>
      <c r="NG129" s="5"/>
      <c r="NH129" s="5"/>
      <c r="NI129" s="5"/>
      <c r="NJ129" s="5"/>
      <c r="NK129" s="5"/>
      <c r="NL129" s="5"/>
      <c r="NM129" s="5"/>
      <c r="NN129" s="5"/>
      <c r="NO129" s="5"/>
      <c r="NP129" s="5"/>
      <c r="NQ129" s="5"/>
      <c r="NR129" s="5"/>
      <c r="NS129" s="5"/>
      <c r="NT129" s="5"/>
      <c r="NU129" s="5"/>
      <c r="NV129" s="5"/>
      <c r="NW129" s="5"/>
      <c r="NX129" s="5"/>
      <c r="NY129" s="5"/>
      <c r="NZ129" s="5"/>
      <c r="OA129" s="5"/>
      <c r="OB129" s="5"/>
      <c r="OC129" s="5"/>
      <c r="OD129" s="5"/>
      <c r="OE129" s="5"/>
      <c r="OF129" s="5"/>
      <c r="OG129" s="5"/>
      <c r="OH129" s="5"/>
      <c r="OI129" s="5"/>
      <c r="OJ129" s="5"/>
      <c r="OK129" s="5"/>
      <c r="OL129" s="5"/>
      <c r="OM129" s="5"/>
      <c r="ON129" s="5"/>
      <c r="OO129" s="5"/>
      <c r="OP129" s="5"/>
      <c r="OQ129" s="5"/>
      <c r="OR129" s="5"/>
      <c r="OS129" s="5"/>
      <c r="OT129" s="5"/>
      <c r="OU129" s="5"/>
      <c r="OV129" s="5"/>
      <c r="OW129" s="5"/>
      <c r="OX129" s="5"/>
      <c r="OY129" s="5"/>
      <c r="OZ129" s="5"/>
      <c r="PA129" s="5"/>
      <c r="PB129" s="5"/>
      <c r="PC129" s="5"/>
      <c r="PD129" s="5"/>
      <c r="PE129" s="5"/>
      <c r="PF129" s="5"/>
      <c r="PG129" s="5"/>
      <c r="PH129" s="5"/>
      <c r="PI129" s="5"/>
      <c r="PJ129" s="5"/>
      <c r="PK129" s="5"/>
      <c r="PL129" s="5"/>
      <c r="PM129" s="5"/>
      <c r="PN129" s="5"/>
      <c r="PO129" s="5"/>
      <c r="PP129" s="5"/>
      <c r="PQ129" s="5"/>
      <c r="PR129" s="5"/>
      <c r="PS129" s="5"/>
      <c r="PT129" s="5"/>
      <c r="PU129" s="5"/>
      <c r="PV129" s="5"/>
      <c r="PW129" s="5"/>
      <c r="PX129" s="5"/>
      <c r="PY129" s="5"/>
      <c r="PZ129" s="5"/>
      <c r="QA129" s="5"/>
      <c r="QB129" s="5"/>
      <c r="QC129" s="5"/>
      <c r="QD129" s="5"/>
      <c r="QE129" s="5"/>
      <c r="QF129" s="5"/>
      <c r="QG129" s="5"/>
      <c r="QH129" s="5"/>
      <c r="QI129" s="5"/>
      <c r="QJ129" s="5"/>
      <c r="QK129" s="5"/>
      <c r="QL129" s="5"/>
      <c r="QM129" s="5"/>
      <c r="QN129" s="5"/>
      <c r="QO129" s="5"/>
      <c r="QP129" s="5"/>
      <c r="QQ129" s="5"/>
      <c r="QR129" s="5"/>
      <c r="QS129" s="5"/>
      <c r="QT129" s="5"/>
      <c r="QU129" s="5"/>
      <c r="QV129" s="5"/>
      <c r="QW129" s="5"/>
      <c r="QX129" s="5"/>
      <c r="QY129" s="5"/>
      <c r="QZ129" s="5"/>
      <c r="RA129" s="5"/>
      <c r="RB129" s="5"/>
      <c r="RC129" s="5"/>
      <c r="RD129" s="5"/>
      <c r="RE129" s="5"/>
      <c r="RF129" s="5"/>
      <c r="RG129" s="5"/>
      <c r="RH129" s="5"/>
      <c r="RI129" s="5"/>
      <c r="RJ129" s="5"/>
      <c r="RK129" s="5"/>
      <c r="RL129" s="5"/>
      <c r="RM129" s="5"/>
      <c r="RN129" s="5"/>
      <c r="RO129" s="5"/>
      <c r="RP129" s="5"/>
      <c r="RQ129" s="5"/>
      <c r="RR129" s="5"/>
      <c r="RS129" s="5"/>
      <c r="RT129" s="5"/>
      <c r="RU129" s="5"/>
      <c r="RV129" s="5"/>
      <c r="RW129" s="5"/>
      <c r="RX129" s="5"/>
      <c r="RY129" s="5"/>
      <c r="RZ129" s="5"/>
      <c r="SA129" s="5"/>
      <c r="SB129" s="5"/>
      <c r="SC129" s="5"/>
      <c r="SD129" s="5"/>
      <c r="SE129" s="5"/>
      <c r="SF129" s="5"/>
      <c r="SG129" s="5"/>
      <c r="SH129" s="5"/>
      <c r="SI129" s="5"/>
      <c r="SJ129" s="5"/>
      <c r="SK129" s="5"/>
      <c r="SL129" s="5"/>
      <c r="SM129" s="5"/>
      <c r="SN129" s="5"/>
      <c r="SO129" s="5"/>
      <c r="SP129" s="5"/>
      <c r="SQ129" s="5"/>
      <c r="SR129" s="5"/>
      <c r="SS129" s="5"/>
      <c r="ST129" s="5"/>
      <c r="SU129" s="5"/>
      <c r="SV129" s="5"/>
      <c r="SW129" s="5"/>
      <c r="SX129" s="5"/>
      <c r="SY129" s="5"/>
      <c r="SZ129" s="5"/>
      <c r="TA129" s="5"/>
      <c r="TB129" s="5"/>
      <c r="TC129" s="5"/>
      <c r="TD129" s="5"/>
      <c r="TE129" s="5"/>
      <c r="TF129" s="5"/>
      <c r="TG129" s="5"/>
      <c r="TH129" s="5"/>
      <c r="TI129" s="5"/>
      <c r="TJ129" s="5"/>
      <c r="TK129" s="5"/>
      <c r="TL129" s="5"/>
      <c r="TM129" s="5"/>
      <c r="TN129" s="5"/>
      <c r="TO129" s="5"/>
      <c r="TP129" s="5"/>
      <c r="TQ129" s="5"/>
      <c r="TR129" s="5"/>
      <c r="TS129" s="5"/>
      <c r="TT129" s="5"/>
      <c r="TU129" s="5"/>
      <c r="TV129" s="5"/>
      <c r="TW129" s="5"/>
      <c r="TX129" s="5"/>
      <c r="TY129" s="5"/>
      <c r="TZ129" s="5"/>
      <c r="UA129" s="5"/>
      <c r="UB129" s="5"/>
      <c r="UC129" s="5"/>
      <c r="UD129" s="5"/>
      <c r="UE129" s="5"/>
      <c r="UF129" s="5"/>
      <c r="UG129" s="5"/>
      <c r="UH129" s="5"/>
      <c r="UI129" s="5"/>
      <c r="UJ129" s="5"/>
      <c r="UK129" s="5"/>
      <c r="UL129" s="5"/>
      <c r="UM129" s="5"/>
      <c r="UN129" s="5"/>
      <c r="UO129" s="5"/>
      <c r="UP129" s="5"/>
      <c r="UQ129" s="5"/>
      <c r="UR129" s="5"/>
      <c r="US129" s="5"/>
      <c r="UT129" s="5"/>
      <c r="UU129" s="5"/>
      <c r="UV129" s="5"/>
      <c r="UW129" s="5"/>
      <c r="UX129" s="5"/>
      <c r="UY129" s="5"/>
      <c r="UZ129" s="5"/>
      <c r="VA129" s="5"/>
      <c r="VB129" s="5"/>
      <c r="VC129" s="5"/>
      <c r="VD129" s="5"/>
      <c r="VE129" s="5"/>
      <c r="VF129" s="5"/>
      <c r="VG129" s="5"/>
      <c r="VH129" s="5"/>
      <c r="VI129" s="5"/>
      <c r="VJ129" s="5"/>
      <c r="VK129" s="5"/>
      <c r="VL129" s="5"/>
      <c r="VM129" s="5"/>
      <c r="VN129" s="5"/>
      <c r="VO129" s="5"/>
      <c r="VP129" s="5"/>
      <c r="VQ129" s="5"/>
      <c r="VR129" s="5"/>
      <c r="VS129" s="5"/>
      <c r="VT129" s="5"/>
      <c r="VU129" s="5"/>
      <c r="VV129" s="5"/>
      <c r="VW129" s="5"/>
      <c r="VX129" s="5"/>
      <c r="VY129" s="5"/>
      <c r="VZ129" s="5"/>
      <c r="WA129" s="5"/>
      <c r="WB129" s="5"/>
      <c r="WC129" s="5"/>
      <c r="WD129" s="5"/>
      <c r="WE129" s="5"/>
      <c r="WF129" s="5"/>
      <c r="WG129" s="5"/>
      <c r="WH129" s="5"/>
      <c r="WI129" s="5"/>
      <c r="WJ129" s="5"/>
      <c r="WK129" s="5"/>
      <c r="WL129" s="5"/>
      <c r="WM129" s="5"/>
      <c r="WN129" s="5"/>
      <c r="WO129" s="5"/>
      <c r="WP129" s="5"/>
      <c r="WQ129" s="5"/>
      <c r="WR129" s="5"/>
      <c r="WS129" s="5"/>
      <c r="WT129" s="5"/>
      <c r="WU129" s="5"/>
      <c r="WV129" s="5"/>
      <c r="WW129" s="5"/>
      <c r="WX129" s="5"/>
      <c r="WY129" s="5"/>
      <c r="WZ129" s="5"/>
      <c r="XA129" s="5"/>
      <c r="XB129" s="5"/>
      <c r="XC129" s="5"/>
      <c r="XD129" s="5"/>
      <c r="XE129" s="5"/>
      <c r="XF129" s="5"/>
      <c r="XG129" s="5"/>
      <c r="XH129" s="5"/>
      <c r="XI129" s="5"/>
      <c r="XJ129" s="5"/>
      <c r="XK129" s="5"/>
      <c r="XL129" s="5"/>
      <c r="XM129" s="5"/>
      <c r="XN129" s="5"/>
      <c r="XO129" s="5"/>
      <c r="XP129" s="5"/>
      <c r="XQ129" s="5"/>
      <c r="XR129" s="5"/>
      <c r="XS129" s="5"/>
      <c r="XT129" s="5"/>
      <c r="XU129" s="5"/>
      <c r="XV129" s="5"/>
      <c r="XW129" s="5"/>
      <c r="XX129" s="5"/>
      <c r="XY129" s="5"/>
      <c r="XZ129" s="5"/>
      <c r="YA129" s="5"/>
      <c r="YB129" s="5"/>
      <c r="YC129" s="5"/>
      <c r="YD129" s="5"/>
      <c r="YE129" s="5"/>
      <c r="YF129" s="5"/>
      <c r="YG129" s="5"/>
      <c r="YH129" s="5"/>
      <c r="YI129" s="5"/>
      <c r="YJ129" s="5"/>
      <c r="YK129" s="5"/>
      <c r="YL129" s="5"/>
      <c r="YM129" s="5"/>
      <c r="YN129" s="5"/>
      <c r="YO129" s="5"/>
      <c r="YP129" s="5"/>
      <c r="YQ129" s="5"/>
      <c r="YR129" s="5"/>
      <c r="YS129" s="5"/>
      <c r="YT129" s="5"/>
      <c r="YU129" s="5"/>
      <c r="YV129" s="5"/>
      <c r="YW129" s="5"/>
      <c r="YX129" s="5"/>
      <c r="YY129" s="5"/>
      <c r="YZ129" s="5"/>
      <c r="ZA129" s="5"/>
      <c r="ZB129" s="5"/>
      <c r="ZC129" s="5"/>
      <c r="ZD129" s="5"/>
      <c r="ZE129" s="5"/>
      <c r="ZF129" s="5"/>
      <c r="ZG129" s="5"/>
      <c r="ZH129" s="5"/>
      <c r="ZI129" s="5"/>
      <c r="ZJ129" s="5"/>
      <c r="ZK129" s="5"/>
      <c r="ZL129" s="5"/>
      <c r="ZM129" s="5"/>
      <c r="ZN129" s="5"/>
      <c r="ZO129" s="5"/>
      <c r="ZP129" s="5"/>
      <c r="ZQ129" s="5"/>
      <c r="ZR129" s="5"/>
      <c r="ZS129" s="5"/>
      <c r="ZT129" s="5"/>
      <c r="ZU129" s="5"/>
      <c r="ZV129" s="5"/>
      <c r="ZW129" s="5"/>
      <c r="ZX129" s="5"/>
      <c r="ZY129" s="5"/>
      <c r="ZZ129" s="5"/>
      <c r="AAA129" s="5"/>
      <c r="AAB129" s="5"/>
      <c r="AAC129" s="5"/>
      <c r="AAD129" s="5"/>
      <c r="AAE129" s="5"/>
      <c r="AAF129" s="5"/>
      <c r="AAG129" s="5"/>
      <c r="AAH129" s="5"/>
      <c r="AAI129" s="5"/>
      <c r="AAJ129" s="5"/>
    </row>
    <row r="130" spans="1:712" s="4" customFormat="1" ht="30">
      <c r="A130" s="7">
        <v>3</v>
      </c>
      <c r="B130" s="89" t="s">
        <v>66</v>
      </c>
      <c r="C130" s="9" t="s">
        <v>2</v>
      </c>
      <c r="D130" s="12">
        <v>1</v>
      </c>
      <c r="E130" s="13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  <c r="UE130" s="5"/>
      <c r="UF130" s="5"/>
      <c r="UG130" s="5"/>
      <c r="UH130" s="5"/>
      <c r="UI130" s="5"/>
      <c r="UJ130" s="5"/>
      <c r="UK130" s="5"/>
      <c r="UL130" s="5"/>
      <c r="UM130" s="5"/>
      <c r="UN130" s="5"/>
      <c r="UO130" s="5"/>
      <c r="UP130" s="5"/>
      <c r="UQ130" s="5"/>
      <c r="UR130" s="5"/>
      <c r="US130" s="5"/>
      <c r="UT130" s="5"/>
      <c r="UU130" s="5"/>
      <c r="UV130" s="5"/>
      <c r="UW130" s="5"/>
      <c r="UX130" s="5"/>
      <c r="UY130" s="5"/>
      <c r="UZ130" s="5"/>
      <c r="VA130" s="5"/>
      <c r="VB130" s="5"/>
      <c r="VC130" s="5"/>
      <c r="VD130" s="5"/>
      <c r="VE130" s="5"/>
      <c r="VF130" s="5"/>
      <c r="VG130" s="5"/>
      <c r="VH130" s="5"/>
      <c r="VI130" s="5"/>
      <c r="VJ130" s="5"/>
      <c r="VK130" s="5"/>
      <c r="VL130" s="5"/>
      <c r="VM130" s="5"/>
      <c r="VN130" s="5"/>
      <c r="VO130" s="5"/>
      <c r="VP130" s="5"/>
      <c r="VQ130" s="5"/>
      <c r="VR130" s="5"/>
      <c r="VS130" s="5"/>
      <c r="VT130" s="5"/>
      <c r="VU130" s="5"/>
      <c r="VV130" s="5"/>
      <c r="VW130" s="5"/>
      <c r="VX130" s="5"/>
      <c r="VY130" s="5"/>
      <c r="VZ130" s="5"/>
      <c r="WA130" s="5"/>
      <c r="WB130" s="5"/>
      <c r="WC130" s="5"/>
      <c r="WD130" s="5"/>
      <c r="WE130" s="5"/>
      <c r="WF130" s="5"/>
      <c r="WG130" s="5"/>
      <c r="WH130" s="5"/>
      <c r="WI130" s="5"/>
      <c r="WJ130" s="5"/>
      <c r="WK130" s="5"/>
      <c r="WL130" s="5"/>
      <c r="WM130" s="5"/>
      <c r="WN130" s="5"/>
      <c r="WO130" s="5"/>
      <c r="WP130" s="5"/>
      <c r="WQ130" s="5"/>
      <c r="WR130" s="5"/>
      <c r="WS130" s="5"/>
      <c r="WT130" s="5"/>
      <c r="WU130" s="5"/>
      <c r="WV130" s="5"/>
      <c r="WW130" s="5"/>
      <c r="WX130" s="5"/>
      <c r="WY130" s="5"/>
      <c r="WZ130" s="5"/>
      <c r="XA130" s="5"/>
      <c r="XB130" s="5"/>
      <c r="XC130" s="5"/>
      <c r="XD130" s="5"/>
      <c r="XE130" s="5"/>
      <c r="XF130" s="5"/>
      <c r="XG130" s="5"/>
      <c r="XH130" s="5"/>
      <c r="XI130" s="5"/>
      <c r="XJ130" s="5"/>
      <c r="XK130" s="5"/>
      <c r="XL130" s="5"/>
      <c r="XM130" s="5"/>
      <c r="XN130" s="5"/>
      <c r="XO130" s="5"/>
      <c r="XP130" s="5"/>
      <c r="XQ130" s="5"/>
      <c r="XR130" s="5"/>
      <c r="XS130" s="5"/>
      <c r="XT130" s="5"/>
      <c r="XU130" s="5"/>
      <c r="XV130" s="5"/>
      <c r="XW130" s="5"/>
      <c r="XX130" s="5"/>
      <c r="XY130" s="5"/>
      <c r="XZ130" s="5"/>
      <c r="YA130" s="5"/>
      <c r="YB130" s="5"/>
      <c r="YC130" s="5"/>
      <c r="YD130" s="5"/>
      <c r="YE130" s="5"/>
      <c r="YF130" s="5"/>
      <c r="YG130" s="5"/>
      <c r="YH130" s="5"/>
      <c r="YI130" s="5"/>
      <c r="YJ130" s="5"/>
      <c r="YK130" s="5"/>
      <c r="YL130" s="5"/>
      <c r="YM130" s="5"/>
      <c r="YN130" s="5"/>
      <c r="YO130" s="5"/>
      <c r="YP130" s="5"/>
      <c r="YQ130" s="5"/>
      <c r="YR130" s="5"/>
      <c r="YS130" s="5"/>
      <c r="YT130" s="5"/>
      <c r="YU130" s="5"/>
      <c r="YV130" s="5"/>
      <c r="YW130" s="5"/>
      <c r="YX130" s="5"/>
      <c r="YY130" s="5"/>
      <c r="YZ130" s="5"/>
      <c r="ZA130" s="5"/>
      <c r="ZB130" s="5"/>
      <c r="ZC130" s="5"/>
      <c r="ZD130" s="5"/>
      <c r="ZE130" s="5"/>
      <c r="ZF130" s="5"/>
      <c r="ZG130" s="5"/>
      <c r="ZH130" s="5"/>
      <c r="ZI130" s="5"/>
      <c r="ZJ130" s="5"/>
      <c r="ZK130" s="5"/>
      <c r="ZL130" s="5"/>
      <c r="ZM130" s="5"/>
      <c r="ZN130" s="5"/>
      <c r="ZO130" s="5"/>
      <c r="ZP130" s="5"/>
      <c r="ZQ130" s="5"/>
      <c r="ZR130" s="5"/>
      <c r="ZS130" s="5"/>
      <c r="ZT130" s="5"/>
      <c r="ZU130" s="5"/>
      <c r="ZV130" s="5"/>
      <c r="ZW130" s="5"/>
      <c r="ZX130" s="5"/>
      <c r="ZY130" s="5"/>
      <c r="ZZ130" s="5"/>
      <c r="AAA130" s="5"/>
      <c r="AAB130" s="5"/>
      <c r="AAC130" s="5"/>
      <c r="AAD130" s="5"/>
      <c r="AAE130" s="5"/>
      <c r="AAF130" s="5"/>
      <c r="AAG130" s="5"/>
      <c r="AAH130" s="5"/>
      <c r="AAI130" s="5"/>
      <c r="AAJ130" s="5"/>
    </row>
    <row r="131" spans="1:712" s="5" customFormat="1" ht="30">
      <c r="A131" s="7">
        <v>4</v>
      </c>
      <c r="B131" s="89" t="s">
        <v>67</v>
      </c>
      <c r="C131" s="9" t="s">
        <v>2</v>
      </c>
      <c r="D131" s="12">
        <v>1</v>
      </c>
      <c r="E131" s="135"/>
    </row>
    <row r="132" spans="1:712" s="4" customFormat="1">
      <c r="A132" s="2"/>
      <c r="B132" s="36" t="s">
        <v>68</v>
      </c>
      <c r="C132" s="19"/>
      <c r="D132" s="11">
        <f>SUM(D128:D131)</f>
        <v>13</v>
      </c>
      <c r="E132" s="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  <c r="OZ132" s="5"/>
      <c r="PA132" s="5"/>
      <c r="PB132" s="5"/>
      <c r="PC132" s="5"/>
      <c r="PD132" s="5"/>
      <c r="PE132" s="5"/>
      <c r="PF132" s="5"/>
      <c r="PG132" s="5"/>
      <c r="PH132" s="5"/>
      <c r="PI132" s="5"/>
      <c r="PJ132" s="5"/>
      <c r="PK132" s="5"/>
      <c r="PL132" s="5"/>
      <c r="PM132" s="5"/>
      <c r="PN132" s="5"/>
      <c r="PO132" s="5"/>
      <c r="PP132" s="5"/>
      <c r="PQ132" s="5"/>
      <c r="PR132" s="5"/>
      <c r="PS132" s="5"/>
      <c r="PT132" s="5"/>
      <c r="PU132" s="5"/>
      <c r="PV132" s="5"/>
      <c r="PW132" s="5"/>
      <c r="PX132" s="5"/>
      <c r="PY132" s="5"/>
      <c r="PZ132" s="5"/>
      <c r="QA132" s="5"/>
      <c r="QB132" s="5"/>
      <c r="QC132" s="5"/>
      <c r="QD132" s="5"/>
      <c r="QE132" s="5"/>
      <c r="QF132" s="5"/>
      <c r="QG132" s="5"/>
      <c r="QH132" s="5"/>
      <c r="QI132" s="5"/>
      <c r="QJ132" s="5"/>
      <c r="QK132" s="5"/>
      <c r="QL132" s="5"/>
      <c r="QM132" s="5"/>
      <c r="QN132" s="5"/>
      <c r="QO132" s="5"/>
      <c r="QP132" s="5"/>
      <c r="QQ132" s="5"/>
      <c r="QR132" s="5"/>
      <c r="QS132" s="5"/>
      <c r="QT132" s="5"/>
      <c r="QU132" s="5"/>
      <c r="QV132" s="5"/>
      <c r="QW132" s="5"/>
      <c r="QX132" s="5"/>
      <c r="QY132" s="5"/>
      <c r="QZ132" s="5"/>
      <c r="RA132" s="5"/>
      <c r="RB132" s="5"/>
      <c r="RC132" s="5"/>
      <c r="RD132" s="5"/>
      <c r="RE132" s="5"/>
      <c r="RF132" s="5"/>
      <c r="RG132" s="5"/>
      <c r="RH132" s="5"/>
      <c r="RI132" s="5"/>
      <c r="RJ132" s="5"/>
      <c r="RK132" s="5"/>
      <c r="RL132" s="5"/>
      <c r="RM132" s="5"/>
      <c r="RN132" s="5"/>
      <c r="RO132" s="5"/>
      <c r="RP132" s="5"/>
      <c r="RQ132" s="5"/>
      <c r="RR132" s="5"/>
      <c r="RS132" s="5"/>
      <c r="RT132" s="5"/>
      <c r="RU132" s="5"/>
      <c r="RV132" s="5"/>
      <c r="RW132" s="5"/>
      <c r="RX132" s="5"/>
      <c r="RY132" s="5"/>
      <c r="RZ132" s="5"/>
      <c r="SA132" s="5"/>
      <c r="SB132" s="5"/>
      <c r="SC132" s="5"/>
      <c r="SD132" s="5"/>
      <c r="SE132" s="5"/>
      <c r="SF132" s="5"/>
      <c r="SG132" s="5"/>
      <c r="SH132" s="5"/>
      <c r="SI132" s="5"/>
      <c r="SJ132" s="5"/>
      <c r="SK132" s="5"/>
      <c r="SL132" s="5"/>
      <c r="SM132" s="5"/>
      <c r="SN132" s="5"/>
      <c r="SO132" s="5"/>
      <c r="SP132" s="5"/>
      <c r="SQ132" s="5"/>
      <c r="SR132" s="5"/>
      <c r="SS132" s="5"/>
      <c r="ST132" s="5"/>
      <c r="SU132" s="5"/>
      <c r="SV132" s="5"/>
      <c r="SW132" s="5"/>
      <c r="SX132" s="5"/>
      <c r="SY132" s="5"/>
      <c r="SZ132" s="5"/>
      <c r="TA132" s="5"/>
      <c r="TB132" s="5"/>
      <c r="TC132" s="5"/>
      <c r="TD132" s="5"/>
      <c r="TE132" s="5"/>
      <c r="TF132" s="5"/>
      <c r="TG132" s="5"/>
      <c r="TH132" s="5"/>
      <c r="TI132" s="5"/>
      <c r="TJ132" s="5"/>
      <c r="TK132" s="5"/>
      <c r="TL132" s="5"/>
      <c r="TM132" s="5"/>
      <c r="TN132" s="5"/>
      <c r="TO132" s="5"/>
      <c r="TP132" s="5"/>
      <c r="TQ132" s="5"/>
      <c r="TR132" s="5"/>
      <c r="TS132" s="5"/>
      <c r="TT132" s="5"/>
      <c r="TU132" s="5"/>
      <c r="TV132" s="5"/>
      <c r="TW132" s="5"/>
      <c r="TX132" s="5"/>
      <c r="TY132" s="5"/>
      <c r="TZ132" s="5"/>
      <c r="UA132" s="5"/>
      <c r="UB132" s="5"/>
      <c r="UC132" s="5"/>
      <c r="UD132" s="5"/>
      <c r="UE132" s="5"/>
      <c r="UF132" s="5"/>
      <c r="UG132" s="5"/>
      <c r="UH132" s="5"/>
      <c r="UI132" s="5"/>
      <c r="UJ132" s="5"/>
      <c r="UK132" s="5"/>
      <c r="UL132" s="5"/>
      <c r="UM132" s="5"/>
      <c r="UN132" s="5"/>
      <c r="UO132" s="5"/>
      <c r="UP132" s="5"/>
      <c r="UQ132" s="5"/>
      <c r="UR132" s="5"/>
      <c r="US132" s="5"/>
      <c r="UT132" s="5"/>
      <c r="UU132" s="5"/>
      <c r="UV132" s="5"/>
      <c r="UW132" s="5"/>
      <c r="UX132" s="5"/>
      <c r="UY132" s="5"/>
      <c r="UZ132" s="5"/>
      <c r="VA132" s="5"/>
      <c r="VB132" s="5"/>
      <c r="VC132" s="5"/>
      <c r="VD132" s="5"/>
      <c r="VE132" s="5"/>
      <c r="VF132" s="5"/>
      <c r="VG132" s="5"/>
      <c r="VH132" s="5"/>
      <c r="VI132" s="5"/>
      <c r="VJ132" s="5"/>
      <c r="VK132" s="5"/>
      <c r="VL132" s="5"/>
      <c r="VM132" s="5"/>
      <c r="VN132" s="5"/>
      <c r="VO132" s="5"/>
      <c r="VP132" s="5"/>
      <c r="VQ132" s="5"/>
      <c r="VR132" s="5"/>
      <c r="VS132" s="5"/>
      <c r="VT132" s="5"/>
      <c r="VU132" s="5"/>
      <c r="VV132" s="5"/>
      <c r="VW132" s="5"/>
      <c r="VX132" s="5"/>
      <c r="VY132" s="5"/>
      <c r="VZ132" s="5"/>
      <c r="WA132" s="5"/>
      <c r="WB132" s="5"/>
      <c r="WC132" s="5"/>
      <c r="WD132" s="5"/>
      <c r="WE132" s="5"/>
      <c r="WF132" s="5"/>
      <c r="WG132" s="5"/>
      <c r="WH132" s="5"/>
      <c r="WI132" s="5"/>
      <c r="WJ132" s="5"/>
      <c r="WK132" s="5"/>
      <c r="WL132" s="5"/>
      <c r="WM132" s="5"/>
      <c r="WN132" s="5"/>
      <c r="WO132" s="5"/>
      <c r="WP132" s="5"/>
      <c r="WQ132" s="5"/>
      <c r="WR132" s="5"/>
      <c r="WS132" s="5"/>
      <c r="WT132" s="5"/>
      <c r="WU132" s="5"/>
      <c r="WV132" s="5"/>
      <c r="WW132" s="5"/>
      <c r="WX132" s="5"/>
      <c r="WY132" s="5"/>
      <c r="WZ132" s="5"/>
      <c r="XA132" s="5"/>
      <c r="XB132" s="5"/>
      <c r="XC132" s="5"/>
      <c r="XD132" s="5"/>
      <c r="XE132" s="5"/>
      <c r="XF132" s="5"/>
      <c r="XG132" s="5"/>
      <c r="XH132" s="5"/>
      <c r="XI132" s="5"/>
      <c r="XJ132" s="5"/>
      <c r="XK132" s="5"/>
      <c r="XL132" s="5"/>
      <c r="XM132" s="5"/>
      <c r="XN132" s="5"/>
      <c r="XO132" s="5"/>
      <c r="XP132" s="5"/>
      <c r="XQ132" s="5"/>
      <c r="XR132" s="5"/>
      <c r="XS132" s="5"/>
      <c r="XT132" s="5"/>
      <c r="XU132" s="5"/>
      <c r="XV132" s="5"/>
      <c r="XW132" s="5"/>
      <c r="XX132" s="5"/>
      <c r="XY132" s="5"/>
      <c r="XZ132" s="5"/>
      <c r="YA132" s="5"/>
      <c r="YB132" s="5"/>
      <c r="YC132" s="5"/>
      <c r="YD132" s="5"/>
      <c r="YE132" s="5"/>
      <c r="YF132" s="5"/>
      <c r="YG132" s="5"/>
      <c r="YH132" s="5"/>
      <c r="YI132" s="5"/>
      <c r="YJ132" s="5"/>
      <c r="YK132" s="5"/>
      <c r="YL132" s="5"/>
      <c r="YM132" s="5"/>
      <c r="YN132" s="5"/>
      <c r="YO132" s="5"/>
      <c r="YP132" s="5"/>
      <c r="YQ132" s="5"/>
      <c r="YR132" s="5"/>
      <c r="YS132" s="5"/>
      <c r="YT132" s="5"/>
      <c r="YU132" s="5"/>
      <c r="YV132" s="5"/>
      <c r="YW132" s="5"/>
      <c r="YX132" s="5"/>
      <c r="YY132" s="5"/>
      <c r="YZ132" s="5"/>
      <c r="ZA132" s="5"/>
      <c r="ZB132" s="5"/>
      <c r="ZC132" s="5"/>
      <c r="ZD132" s="5"/>
      <c r="ZE132" s="5"/>
      <c r="ZF132" s="5"/>
      <c r="ZG132" s="5"/>
      <c r="ZH132" s="5"/>
      <c r="ZI132" s="5"/>
      <c r="ZJ132" s="5"/>
      <c r="ZK132" s="5"/>
      <c r="ZL132" s="5"/>
      <c r="ZM132" s="5"/>
      <c r="ZN132" s="5"/>
      <c r="ZO132" s="5"/>
      <c r="ZP132" s="5"/>
      <c r="ZQ132" s="5"/>
      <c r="ZR132" s="5"/>
      <c r="ZS132" s="5"/>
      <c r="ZT132" s="5"/>
      <c r="ZU132" s="5"/>
      <c r="ZV132" s="5"/>
      <c r="ZW132" s="5"/>
      <c r="ZX132" s="5"/>
      <c r="ZY132" s="5"/>
      <c r="ZZ132" s="5"/>
      <c r="AAA132" s="5"/>
      <c r="AAB132" s="5"/>
      <c r="AAC132" s="5"/>
      <c r="AAD132" s="5"/>
      <c r="AAE132" s="5"/>
      <c r="AAF132" s="5"/>
      <c r="AAG132" s="5"/>
      <c r="AAH132" s="5"/>
      <c r="AAI132" s="5"/>
      <c r="AAJ132" s="5"/>
    </row>
    <row r="133" spans="1:712" s="4" customFormat="1" ht="26.25" customHeight="1">
      <c r="A133" s="2"/>
      <c r="B133" s="124" t="s">
        <v>23</v>
      </c>
      <c r="C133" s="125"/>
      <c r="D133" s="125"/>
      <c r="E133" s="12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5"/>
      <c r="UO133" s="5"/>
      <c r="UP133" s="5"/>
      <c r="UQ133" s="5"/>
      <c r="UR133" s="5"/>
      <c r="US133" s="5"/>
      <c r="UT133" s="5"/>
      <c r="UU133" s="5"/>
      <c r="UV133" s="5"/>
      <c r="UW133" s="5"/>
      <c r="UX133" s="5"/>
      <c r="UY133" s="5"/>
      <c r="UZ133" s="5"/>
      <c r="VA133" s="5"/>
      <c r="VB133" s="5"/>
      <c r="VC133" s="5"/>
      <c r="VD133" s="5"/>
      <c r="VE133" s="5"/>
      <c r="VF133" s="5"/>
      <c r="VG133" s="5"/>
      <c r="VH133" s="5"/>
      <c r="VI133" s="5"/>
      <c r="VJ133" s="5"/>
      <c r="VK133" s="5"/>
      <c r="VL133" s="5"/>
      <c r="VM133" s="5"/>
      <c r="VN133" s="5"/>
      <c r="VO133" s="5"/>
      <c r="VP133" s="5"/>
      <c r="VQ133" s="5"/>
      <c r="VR133" s="5"/>
      <c r="VS133" s="5"/>
      <c r="VT133" s="5"/>
      <c r="VU133" s="5"/>
      <c r="VV133" s="5"/>
      <c r="VW133" s="5"/>
      <c r="VX133" s="5"/>
      <c r="VY133" s="5"/>
      <c r="VZ133" s="5"/>
      <c r="WA133" s="5"/>
      <c r="WB133" s="5"/>
      <c r="WC133" s="5"/>
      <c r="WD133" s="5"/>
      <c r="WE133" s="5"/>
      <c r="WF133" s="5"/>
      <c r="WG133" s="5"/>
      <c r="WH133" s="5"/>
      <c r="WI133" s="5"/>
      <c r="WJ133" s="5"/>
      <c r="WK133" s="5"/>
      <c r="WL133" s="5"/>
      <c r="WM133" s="5"/>
      <c r="WN133" s="5"/>
      <c r="WO133" s="5"/>
      <c r="WP133" s="5"/>
      <c r="WQ133" s="5"/>
      <c r="WR133" s="5"/>
      <c r="WS133" s="5"/>
      <c r="WT133" s="5"/>
      <c r="WU133" s="5"/>
      <c r="WV133" s="5"/>
      <c r="WW133" s="5"/>
      <c r="WX133" s="5"/>
      <c r="WY133" s="5"/>
      <c r="WZ133" s="5"/>
      <c r="XA133" s="5"/>
      <c r="XB133" s="5"/>
      <c r="XC133" s="5"/>
      <c r="XD133" s="5"/>
      <c r="XE133" s="5"/>
      <c r="XF133" s="5"/>
      <c r="XG133" s="5"/>
      <c r="XH133" s="5"/>
      <c r="XI133" s="5"/>
      <c r="XJ133" s="5"/>
      <c r="XK133" s="5"/>
      <c r="XL133" s="5"/>
      <c r="XM133" s="5"/>
      <c r="XN133" s="5"/>
      <c r="XO133" s="5"/>
      <c r="XP133" s="5"/>
      <c r="XQ133" s="5"/>
      <c r="XR133" s="5"/>
      <c r="XS133" s="5"/>
      <c r="XT133" s="5"/>
      <c r="XU133" s="5"/>
      <c r="XV133" s="5"/>
      <c r="XW133" s="5"/>
      <c r="XX133" s="5"/>
      <c r="XY133" s="5"/>
      <c r="XZ133" s="5"/>
      <c r="YA133" s="5"/>
      <c r="YB133" s="5"/>
      <c r="YC133" s="5"/>
      <c r="YD133" s="5"/>
      <c r="YE133" s="5"/>
      <c r="YF133" s="5"/>
      <c r="YG133" s="5"/>
      <c r="YH133" s="5"/>
      <c r="YI133" s="5"/>
      <c r="YJ133" s="5"/>
      <c r="YK133" s="5"/>
      <c r="YL133" s="5"/>
      <c r="YM133" s="5"/>
      <c r="YN133" s="5"/>
      <c r="YO133" s="5"/>
      <c r="YP133" s="5"/>
      <c r="YQ133" s="5"/>
      <c r="YR133" s="5"/>
      <c r="YS133" s="5"/>
      <c r="YT133" s="5"/>
      <c r="YU133" s="5"/>
      <c r="YV133" s="5"/>
      <c r="YW133" s="5"/>
      <c r="YX133" s="5"/>
      <c r="YY133" s="5"/>
      <c r="YZ133" s="5"/>
      <c r="ZA133" s="5"/>
      <c r="ZB133" s="5"/>
      <c r="ZC133" s="5"/>
      <c r="ZD133" s="5"/>
      <c r="ZE133" s="5"/>
      <c r="ZF133" s="5"/>
      <c r="ZG133" s="5"/>
      <c r="ZH133" s="5"/>
      <c r="ZI133" s="5"/>
      <c r="ZJ133" s="5"/>
      <c r="ZK133" s="5"/>
      <c r="ZL133" s="5"/>
      <c r="ZM133" s="5"/>
      <c r="ZN133" s="5"/>
      <c r="ZO133" s="5"/>
      <c r="ZP133" s="5"/>
      <c r="ZQ133" s="5"/>
      <c r="ZR133" s="5"/>
      <c r="ZS133" s="5"/>
      <c r="ZT133" s="5"/>
      <c r="ZU133" s="5"/>
      <c r="ZV133" s="5"/>
      <c r="ZW133" s="5"/>
      <c r="ZX133" s="5"/>
      <c r="ZY133" s="5"/>
      <c r="ZZ133" s="5"/>
      <c r="AAA133" s="5"/>
      <c r="AAB133" s="5"/>
      <c r="AAC133" s="5"/>
      <c r="AAD133" s="5"/>
      <c r="AAE133" s="5"/>
      <c r="AAF133" s="5"/>
      <c r="AAG133" s="5"/>
      <c r="AAH133" s="5"/>
      <c r="AAI133" s="5"/>
      <c r="AAJ133" s="5"/>
    </row>
    <row r="134" spans="1:712" s="62" customFormat="1" ht="18">
      <c r="A134" s="60">
        <v>5</v>
      </c>
      <c r="B134" s="50" t="s">
        <v>103</v>
      </c>
      <c r="C134" s="60" t="s">
        <v>104</v>
      </c>
      <c r="D134" s="60">
        <v>11</v>
      </c>
      <c r="E134" s="136" t="s">
        <v>181</v>
      </c>
    </row>
    <row r="135" spans="1:712" s="62" customFormat="1" ht="18">
      <c r="A135" s="60">
        <v>6</v>
      </c>
      <c r="B135" s="50" t="s">
        <v>108</v>
      </c>
      <c r="C135" s="60" t="s">
        <v>104</v>
      </c>
      <c r="D135" s="60">
        <v>1</v>
      </c>
      <c r="E135" s="137"/>
    </row>
    <row r="136" spans="1:712" s="67" customFormat="1" ht="15.75">
      <c r="A136" s="60">
        <v>7</v>
      </c>
      <c r="B136" s="90" t="s">
        <v>109</v>
      </c>
      <c r="C136" s="91" t="s">
        <v>104</v>
      </c>
      <c r="D136" s="91">
        <v>1</v>
      </c>
      <c r="E136" s="137"/>
    </row>
    <row r="137" spans="1:712" s="62" customFormat="1" ht="15.75">
      <c r="A137" s="60">
        <v>8</v>
      </c>
      <c r="B137" s="72" t="s">
        <v>160</v>
      </c>
      <c r="C137" s="60" t="s">
        <v>104</v>
      </c>
      <c r="D137" s="60">
        <v>2</v>
      </c>
      <c r="E137" s="138"/>
    </row>
    <row r="138" spans="1:712" s="4" customFormat="1">
      <c r="A138" s="2"/>
      <c r="B138" s="36" t="s">
        <v>68</v>
      </c>
      <c r="C138" s="19"/>
      <c r="D138" s="11">
        <f>SUM(D134:D137)</f>
        <v>15</v>
      </c>
      <c r="E138" s="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  <c r="UE138" s="5"/>
      <c r="UF138" s="5"/>
      <c r="UG138" s="5"/>
      <c r="UH138" s="5"/>
      <c r="UI138" s="5"/>
      <c r="UJ138" s="5"/>
      <c r="UK138" s="5"/>
      <c r="UL138" s="5"/>
      <c r="UM138" s="5"/>
      <c r="UN138" s="5"/>
      <c r="UO138" s="5"/>
      <c r="UP138" s="5"/>
      <c r="UQ138" s="5"/>
      <c r="UR138" s="5"/>
      <c r="US138" s="5"/>
      <c r="UT138" s="5"/>
      <c r="UU138" s="5"/>
      <c r="UV138" s="5"/>
      <c r="UW138" s="5"/>
      <c r="UX138" s="5"/>
      <c r="UY138" s="5"/>
      <c r="UZ138" s="5"/>
      <c r="VA138" s="5"/>
      <c r="VB138" s="5"/>
      <c r="VC138" s="5"/>
      <c r="VD138" s="5"/>
      <c r="VE138" s="5"/>
      <c r="VF138" s="5"/>
      <c r="VG138" s="5"/>
      <c r="VH138" s="5"/>
      <c r="VI138" s="5"/>
      <c r="VJ138" s="5"/>
      <c r="VK138" s="5"/>
      <c r="VL138" s="5"/>
      <c r="VM138" s="5"/>
      <c r="VN138" s="5"/>
      <c r="VO138" s="5"/>
      <c r="VP138" s="5"/>
      <c r="VQ138" s="5"/>
      <c r="VR138" s="5"/>
      <c r="VS138" s="5"/>
      <c r="VT138" s="5"/>
      <c r="VU138" s="5"/>
      <c r="VV138" s="5"/>
      <c r="VW138" s="5"/>
      <c r="VX138" s="5"/>
      <c r="VY138" s="5"/>
      <c r="VZ138" s="5"/>
      <c r="WA138" s="5"/>
      <c r="WB138" s="5"/>
      <c r="WC138" s="5"/>
      <c r="WD138" s="5"/>
      <c r="WE138" s="5"/>
      <c r="WF138" s="5"/>
      <c r="WG138" s="5"/>
      <c r="WH138" s="5"/>
      <c r="WI138" s="5"/>
      <c r="WJ138" s="5"/>
      <c r="WK138" s="5"/>
      <c r="WL138" s="5"/>
      <c r="WM138" s="5"/>
      <c r="WN138" s="5"/>
      <c r="WO138" s="5"/>
      <c r="WP138" s="5"/>
      <c r="WQ138" s="5"/>
      <c r="WR138" s="5"/>
      <c r="WS138" s="5"/>
      <c r="WT138" s="5"/>
      <c r="WU138" s="5"/>
      <c r="WV138" s="5"/>
      <c r="WW138" s="5"/>
      <c r="WX138" s="5"/>
      <c r="WY138" s="5"/>
      <c r="WZ138" s="5"/>
      <c r="XA138" s="5"/>
      <c r="XB138" s="5"/>
      <c r="XC138" s="5"/>
      <c r="XD138" s="5"/>
      <c r="XE138" s="5"/>
      <c r="XF138" s="5"/>
      <c r="XG138" s="5"/>
      <c r="XH138" s="5"/>
      <c r="XI138" s="5"/>
      <c r="XJ138" s="5"/>
      <c r="XK138" s="5"/>
      <c r="XL138" s="5"/>
      <c r="XM138" s="5"/>
      <c r="XN138" s="5"/>
      <c r="XO138" s="5"/>
      <c r="XP138" s="5"/>
      <c r="XQ138" s="5"/>
      <c r="XR138" s="5"/>
      <c r="XS138" s="5"/>
      <c r="XT138" s="5"/>
      <c r="XU138" s="5"/>
      <c r="XV138" s="5"/>
      <c r="XW138" s="5"/>
      <c r="XX138" s="5"/>
      <c r="XY138" s="5"/>
      <c r="XZ138" s="5"/>
      <c r="YA138" s="5"/>
      <c r="YB138" s="5"/>
      <c r="YC138" s="5"/>
      <c r="YD138" s="5"/>
      <c r="YE138" s="5"/>
      <c r="YF138" s="5"/>
      <c r="YG138" s="5"/>
      <c r="YH138" s="5"/>
      <c r="YI138" s="5"/>
      <c r="YJ138" s="5"/>
      <c r="YK138" s="5"/>
      <c r="YL138" s="5"/>
      <c r="YM138" s="5"/>
      <c r="YN138" s="5"/>
      <c r="YO138" s="5"/>
      <c r="YP138" s="5"/>
      <c r="YQ138" s="5"/>
      <c r="YR138" s="5"/>
      <c r="YS138" s="5"/>
      <c r="YT138" s="5"/>
      <c r="YU138" s="5"/>
      <c r="YV138" s="5"/>
      <c r="YW138" s="5"/>
      <c r="YX138" s="5"/>
      <c r="YY138" s="5"/>
      <c r="YZ138" s="5"/>
      <c r="ZA138" s="5"/>
      <c r="ZB138" s="5"/>
      <c r="ZC138" s="5"/>
      <c r="ZD138" s="5"/>
      <c r="ZE138" s="5"/>
      <c r="ZF138" s="5"/>
      <c r="ZG138" s="5"/>
      <c r="ZH138" s="5"/>
      <c r="ZI138" s="5"/>
      <c r="ZJ138" s="5"/>
      <c r="ZK138" s="5"/>
      <c r="ZL138" s="5"/>
      <c r="ZM138" s="5"/>
      <c r="ZN138" s="5"/>
      <c r="ZO138" s="5"/>
      <c r="ZP138" s="5"/>
      <c r="ZQ138" s="5"/>
      <c r="ZR138" s="5"/>
      <c r="ZS138" s="5"/>
      <c r="ZT138" s="5"/>
      <c r="ZU138" s="5"/>
      <c r="ZV138" s="5"/>
      <c r="ZW138" s="5"/>
      <c r="ZX138" s="5"/>
      <c r="ZY138" s="5"/>
      <c r="ZZ138" s="5"/>
      <c r="AAA138" s="5"/>
      <c r="AAB138" s="5"/>
      <c r="AAC138" s="5"/>
      <c r="AAD138" s="5"/>
      <c r="AAE138" s="5"/>
      <c r="AAF138" s="5"/>
      <c r="AAG138" s="5"/>
      <c r="AAH138" s="5"/>
      <c r="AAI138" s="5"/>
      <c r="AAJ138" s="5"/>
    </row>
    <row r="139" spans="1:712" s="18" customFormat="1" ht="22.5" customHeight="1">
      <c r="A139" s="17"/>
      <c r="B139" s="124" t="s">
        <v>24</v>
      </c>
      <c r="C139" s="125"/>
      <c r="D139" s="125"/>
      <c r="E139" s="12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  <c r="OZ139" s="5"/>
      <c r="PA139" s="5"/>
      <c r="PB139" s="5"/>
      <c r="PC139" s="5"/>
      <c r="PD139" s="5"/>
      <c r="PE139" s="5"/>
      <c r="PF139" s="5"/>
      <c r="PG139" s="5"/>
      <c r="PH139" s="5"/>
      <c r="PI139" s="5"/>
      <c r="PJ139" s="5"/>
      <c r="PK139" s="5"/>
      <c r="PL139" s="5"/>
      <c r="PM139" s="5"/>
      <c r="PN139" s="5"/>
      <c r="PO139" s="5"/>
      <c r="PP139" s="5"/>
      <c r="PQ139" s="5"/>
      <c r="PR139" s="5"/>
      <c r="PS139" s="5"/>
      <c r="PT139" s="5"/>
      <c r="PU139" s="5"/>
      <c r="PV139" s="5"/>
      <c r="PW139" s="5"/>
      <c r="PX139" s="5"/>
      <c r="PY139" s="5"/>
      <c r="PZ139" s="5"/>
      <c r="QA139" s="5"/>
      <c r="QB139" s="5"/>
      <c r="QC139" s="5"/>
      <c r="QD139" s="5"/>
      <c r="QE139" s="5"/>
      <c r="QF139" s="5"/>
      <c r="QG139" s="5"/>
      <c r="QH139" s="5"/>
      <c r="QI139" s="5"/>
      <c r="QJ139" s="5"/>
      <c r="QK139" s="5"/>
      <c r="QL139" s="5"/>
      <c r="QM139" s="5"/>
      <c r="QN139" s="5"/>
      <c r="QO139" s="5"/>
      <c r="QP139" s="5"/>
      <c r="QQ139" s="5"/>
      <c r="QR139" s="5"/>
      <c r="QS139" s="5"/>
      <c r="QT139" s="5"/>
      <c r="QU139" s="5"/>
      <c r="QV139" s="5"/>
      <c r="QW139" s="5"/>
      <c r="QX139" s="5"/>
      <c r="QY139" s="5"/>
      <c r="QZ139" s="5"/>
      <c r="RA139" s="5"/>
      <c r="RB139" s="5"/>
      <c r="RC139" s="5"/>
      <c r="RD139" s="5"/>
      <c r="RE139" s="5"/>
      <c r="RF139" s="5"/>
      <c r="RG139" s="5"/>
      <c r="RH139" s="5"/>
      <c r="RI139" s="5"/>
      <c r="RJ139" s="5"/>
      <c r="RK139" s="5"/>
      <c r="RL139" s="5"/>
      <c r="RM139" s="5"/>
      <c r="RN139" s="5"/>
      <c r="RO139" s="5"/>
      <c r="RP139" s="5"/>
      <c r="RQ139" s="5"/>
      <c r="RR139" s="5"/>
      <c r="RS139" s="5"/>
      <c r="RT139" s="5"/>
      <c r="RU139" s="5"/>
      <c r="RV139" s="5"/>
      <c r="RW139" s="5"/>
      <c r="RX139" s="5"/>
      <c r="RY139" s="5"/>
      <c r="RZ139" s="5"/>
      <c r="SA139" s="5"/>
      <c r="SB139" s="5"/>
      <c r="SC139" s="5"/>
      <c r="SD139" s="5"/>
      <c r="SE139" s="5"/>
      <c r="SF139" s="5"/>
      <c r="SG139" s="5"/>
      <c r="SH139" s="5"/>
      <c r="SI139" s="5"/>
      <c r="SJ139" s="5"/>
      <c r="SK139" s="5"/>
      <c r="SL139" s="5"/>
      <c r="SM139" s="5"/>
      <c r="SN139" s="5"/>
      <c r="SO139" s="5"/>
      <c r="SP139" s="5"/>
      <c r="SQ139" s="5"/>
      <c r="SR139" s="5"/>
      <c r="SS139" s="5"/>
      <c r="ST139" s="5"/>
      <c r="SU139" s="5"/>
      <c r="SV139" s="5"/>
      <c r="SW139" s="5"/>
      <c r="SX139" s="5"/>
      <c r="SY139" s="5"/>
      <c r="SZ139" s="5"/>
      <c r="TA139" s="5"/>
      <c r="TB139" s="5"/>
      <c r="TC139" s="5"/>
      <c r="TD139" s="5"/>
      <c r="TE139" s="5"/>
      <c r="TF139" s="5"/>
      <c r="TG139" s="5"/>
      <c r="TH139" s="5"/>
      <c r="TI139" s="5"/>
      <c r="TJ139" s="5"/>
      <c r="TK139" s="5"/>
      <c r="TL139" s="5"/>
      <c r="TM139" s="5"/>
      <c r="TN139" s="5"/>
      <c r="TO139" s="5"/>
      <c r="TP139" s="5"/>
      <c r="TQ139" s="5"/>
      <c r="TR139" s="5"/>
      <c r="TS139" s="5"/>
      <c r="TT139" s="5"/>
      <c r="TU139" s="5"/>
      <c r="TV139" s="5"/>
      <c r="TW139" s="5"/>
      <c r="TX139" s="5"/>
      <c r="TY139" s="5"/>
      <c r="TZ139" s="5"/>
      <c r="UA139" s="5"/>
      <c r="UB139" s="5"/>
      <c r="UC139" s="5"/>
      <c r="UD139" s="5"/>
      <c r="UE139" s="5"/>
      <c r="UF139" s="5"/>
      <c r="UG139" s="5"/>
      <c r="UH139" s="5"/>
      <c r="UI139" s="5"/>
      <c r="UJ139" s="5"/>
      <c r="UK139" s="5"/>
      <c r="UL139" s="5"/>
      <c r="UM139" s="5"/>
      <c r="UN139" s="5"/>
      <c r="UO139" s="5"/>
      <c r="UP139" s="5"/>
      <c r="UQ139" s="5"/>
      <c r="UR139" s="5"/>
      <c r="US139" s="5"/>
      <c r="UT139" s="5"/>
      <c r="UU139" s="5"/>
      <c r="UV139" s="5"/>
      <c r="UW139" s="5"/>
      <c r="UX139" s="5"/>
      <c r="UY139" s="5"/>
      <c r="UZ139" s="5"/>
      <c r="VA139" s="5"/>
      <c r="VB139" s="5"/>
      <c r="VC139" s="5"/>
      <c r="VD139" s="5"/>
      <c r="VE139" s="5"/>
      <c r="VF139" s="5"/>
      <c r="VG139" s="5"/>
      <c r="VH139" s="5"/>
      <c r="VI139" s="5"/>
      <c r="VJ139" s="5"/>
      <c r="VK139" s="5"/>
      <c r="VL139" s="5"/>
      <c r="VM139" s="5"/>
      <c r="VN139" s="5"/>
      <c r="VO139" s="5"/>
      <c r="VP139" s="5"/>
      <c r="VQ139" s="5"/>
      <c r="VR139" s="5"/>
      <c r="VS139" s="5"/>
      <c r="VT139" s="5"/>
      <c r="VU139" s="5"/>
      <c r="VV139" s="5"/>
      <c r="VW139" s="5"/>
      <c r="VX139" s="5"/>
      <c r="VY139" s="5"/>
      <c r="VZ139" s="5"/>
      <c r="WA139" s="5"/>
      <c r="WB139" s="5"/>
      <c r="WC139" s="5"/>
      <c r="WD139" s="5"/>
      <c r="WE139" s="5"/>
      <c r="WF139" s="5"/>
      <c r="WG139" s="5"/>
      <c r="WH139" s="5"/>
      <c r="WI139" s="5"/>
      <c r="WJ139" s="5"/>
      <c r="WK139" s="5"/>
      <c r="WL139" s="5"/>
      <c r="WM139" s="5"/>
      <c r="WN139" s="5"/>
      <c r="WO139" s="5"/>
      <c r="WP139" s="5"/>
      <c r="WQ139" s="5"/>
      <c r="WR139" s="5"/>
      <c r="WS139" s="5"/>
      <c r="WT139" s="5"/>
      <c r="WU139" s="5"/>
      <c r="WV139" s="5"/>
      <c r="WW139" s="5"/>
      <c r="WX139" s="5"/>
      <c r="WY139" s="5"/>
      <c r="WZ139" s="5"/>
      <c r="XA139" s="5"/>
      <c r="XB139" s="5"/>
      <c r="XC139" s="5"/>
      <c r="XD139" s="5"/>
      <c r="XE139" s="5"/>
      <c r="XF139" s="5"/>
      <c r="XG139" s="5"/>
      <c r="XH139" s="5"/>
      <c r="XI139" s="5"/>
      <c r="XJ139" s="5"/>
      <c r="XK139" s="5"/>
      <c r="XL139" s="5"/>
      <c r="XM139" s="5"/>
      <c r="XN139" s="5"/>
      <c r="XO139" s="5"/>
      <c r="XP139" s="5"/>
      <c r="XQ139" s="5"/>
      <c r="XR139" s="5"/>
      <c r="XS139" s="5"/>
      <c r="XT139" s="5"/>
      <c r="XU139" s="5"/>
      <c r="XV139" s="5"/>
      <c r="XW139" s="5"/>
      <c r="XX139" s="5"/>
      <c r="XY139" s="5"/>
      <c r="XZ139" s="5"/>
      <c r="YA139" s="5"/>
      <c r="YB139" s="5"/>
      <c r="YC139" s="5"/>
      <c r="YD139" s="5"/>
      <c r="YE139" s="5"/>
      <c r="YF139" s="5"/>
      <c r="YG139" s="5"/>
      <c r="YH139" s="5"/>
      <c r="YI139" s="5"/>
      <c r="YJ139" s="5"/>
      <c r="YK139" s="5"/>
      <c r="YL139" s="5"/>
      <c r="YM139" s="5"/>
      <c r="YN139" s="5"/>
      <c r="YO139" s="5"/>
      <c r="YP139" s="5"/>
      <c r="YQ139" s="5"/>
      <c r="YR139" s="5"/>
      <c r="YS139" s="5"/>
      <c r="YT139" s="5"/>
      <c r="YU139" s="5"/>
      <c r="YV139" s="5"/>
      <c r="YW139" s="5"/>
      <c r="YX139" s="5"/>
      <c r="YY139" s="5"/>
      <c r="YZ139" s="5"/>
      <c r="ZA139" s="5"/>
      <c r="ZB139" s="5"/>
      <c r="ZC139" s="5"/>
      <c r="ZD139" s="5"/>
      <c r="ZE139" s="5"/>
      <c r="ZF139" s="5"/>
      <c r="ZG139" s="5"/>
      <c r="ZH139" s="5"/>
      <c r="ZI139" s="5"/>
      <c r="ZJ139" s="5"/>
      <c r="ZK139" s="5"/>
      <c r="ZL139" s="5"/>
      <c r="ZM139" s="5"/>
      <c r="ZN139" s="5"/>
      <c r="ZO139" s="5"/>
      <c r="ZP139" s="5"/>
      <c r="ZQ139" s="5"/>
      <c r="ZR139" s="5"/>
      <c r="ZS139" s="5"/>
      <c r="ZT139" s="5"/>
      <c r="ZU139" s="5"/>
      <c r="ZV139" s="5"/>
      <c r="ZW139" s="5"/>
      <c r="ZX139" s="5"/>
      <c r="ZY139" s="5"/>
      <c r="ZZ139" s="5"/>
      <c r="AAA139" s="5"/>
      <c r="AAB139" s="5"/>
      <c r="AAC139" s="5"/>
      <c r="AAD139" s="5"/>
      <c r="AAE139" s="5"/>
      <c r="AAF139" s="5"/>
      <c r="AAG139" s="5"/>
      <c r="AAH139" s="5"/>
      <c r="AAI139" s="5"/>
      <c r="AAJ139" s="5"/>
    </row>
    <row r="140" spans="1:712" s="93" customFormat="1" ht="30">
      <c r="A140" s="61">
        <v>9</v>
      </c>
      <c r="B140" s="92" t="s">
        <v>121</v>
      </c>
      <c r="C140" s="92" t="s">
        <v>2</v>
      </c>
      <c r="D140" s="61">
        <v>2</v>
      </c>
      <c r="E140" s="121" t="s">
        <v>181</v>
      </c>
    </row>
    <row r="141" spans="1:712" s="93" customFormat="1" ht="30">
      <c r="A141" s="61">
        <v>10</v>
      </c>
      <c r="B141" s="92" t="s">
        <v>122</v>
      </c>
      <c r="C141" s="92" t="s">
        <v>2</v>
      </c>
      <c r="D141" s="61">
        <v>9</v>
      </c>
      <c r="E141" s="122"/>
    </row>
    <row r="142" spans="1:712" s="62" customFormat="1" ht="24" customHeight="1">
      <c r="A142" s="61">
        <v>11</v>
      </c>
      <c r="B142" s="92" t="s">
        <v>123</v>
      </c>
      <c r="C142" s="92" t="s">
        <v>2</v>
      </c>
      <c r="D142" s="61">
        <v>1</v>
      </c>
      <c r="E142" s="123"/>
    </row>
    <row r="143" spans="1:712" s="4" customFormat="1">
      <c r="A143" s="2"/>
      <c r="B143" s="36" t="s">
        <v>68</v>
      </c>
      <c r="C143" s="19"/>
      <c r="D143" s="11">
        <f>SUM(D140:D142)</f>
        <v>12</v>
      </c>
      <c r="E143" s="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  <c r="OZ143" s="5"/>
      <c r="PA143" s="5"/>
      <c r="PB143" s="5"/>
      <c r="PC143" s="5"/>
      <c r="PD143" s="5"/>
      <c r="PE143" s="5"/>
      <c r="PF143" s="5"/>
      <c r="PG143" s="5"/>
      <c r="PH143" s="5"/>
      <c r="PI143" s="5"/>
      <c r="PJ143" s="5"/>
      <c r="PK143" s="5"/>
      <c r="PL143" s="5"/>
      <c r="PM143" s="5"/>
      <c r="PN143" s="5"/>
      <c r="PO143" s="5"/>
      <c r="PP143" s="5"/>
      <c r="PQ143" s="5"/>
      <c r="PR143" s="5"/>
      <c r="PS143" s="5"/>
      <c r="PT143" s="5"/>
      <c r="PU143" s="5"/>
      <c r="PV143" s="5"/>
      <c r="PW143" s="5"/>
      <c r="PX143" s="5"/>
      <c r="PY143" s="5"/>
      <c r="PZ143" s="5"/>
      <c r="QA143" s="5"/>
      <c r="QB143" s="5"/>
      <c r="QC143" s="5"/>
      <c r="QD143" s="5"/>
      <c r="QE143" s="5"/>
      <c r="QF143" s="5"/>
      <c r="QG143" s="5"/>
      <c r="QH143" s="5"/>
      <c r="QI143" s="5"/>
      <c r="QJ143" s="5"/>
      <c r="QK143" s="5"/>
      <c r="QL143" s="5"/>
      <c r="QM143" s="5"/>
      <c r="QN143" s="5"/>
      <c r="QO143" s="5"/>
      <c r="QP143" s="5"/>
      <c r="QQ143" s="5"/>
      <c r="QR143" s="5"/>
      <c r="QS143" s="5"/>
      <c r="QT143" s="5"/>
      <c r="QU143" s="5"/>
      <c r="QV143" s="5"/>
      <c r="QW143" s="5"/>
      <c r="QX143" s="5"/>
      <c r="QY143" s="5"/>
      <c r="QZ143" s="5"/>
      <c r="RA143" s="5"/>
      <c r="RB143" s="5"/>
      <c r="RC143" s="5"/>
      <c r="RD143" s="5"/>
      <c r="RE143" s="5"/>
      <c r="RF143" s="5"/>
      <c r="RG143" s="5"/>
      <c r="RH143" s="5"/>
      <c r="RI143" s="5"/>
      <c r="RJ143" s="5"/>
      <c r="RK143" s="5"/>
      <c r="RL143" s="5"/>
      <c r="RM143" s="5"/>
      <c r="RN143" s="5"/>
      <c r="RO143" s="5"/>
      <c r="RP143" s="5"/>
      <c r="RQ143" s="5"/>
      <c r="RR143" s="5"/>
      <c r="RS143" s="5"/>
      <c r="RT143" s="5"/>
      <c r="RU143" s="5"/>
      <c r="RV143" s="5"/>
      <c r="RW143" s="5"/>
      <c r="RX143" s="5"/>
      <c r="RY143" s="5"/>
      <c r="RZ143" s="5"/>
      <c r="SA143" s="5"/>
      <c r="SB143" s="5"/>
      <c r="SC143" s="5"/>
      <c r="SD143" s="5"/>
      <c r="SE143" s="5"/>
      <c r="SF143" s="5"/>
      <c r="SG143" s="5"/>
      <c r="SH143" s="5"/>
      <c r="SI143" s="5"/>
      <c r="SJ143" s="5"/>
      <c r="SK143" s="5"/>
      <c r="SL143" s="5"/>
      <c r="SM143" s="5"/>
      <c r="SN143" s="5"/>
      <c r="SO143" s="5"/>
      <c r="SP143" s="5"/>
      <c r="SQ143" s="5"/>
      <c r="SR143" s="5"/>
      <c r="SS143" s="5"/>
      <c r="ST143" s="5"/>
      <c r="SU143" s="5"/>
      <c r="SV143" s="5"/>
      <c r="SW143" s="5"/>
      <c r="SX143" s="5"/>
      <c r="SY143" s="5"/>
      <c r="SZ143" s="5"/>
      <c r="TA143" s="5"/>
      <c r="TB143" s="5"/>
      <c r="TC143" s="5"/>
      <c r="TD143" s="5"/>
      <c r="TE143" s="5"/>
      <c r="TF143" s="5"/>
      <c r="TG143" s="5"/>
      <c r="TH143" s="5"/>
      <c r="TI143" s="5"/>
      <c r="TJ143" s="5"/>
      <c r="TK143" s="5"/>
      <c r="TL143" s="5"/>
      <c r="TM143" s="5"/>
      <c r="TN143" s="5"/>
      <c r="TO143" s="5"/>
      <c r="TP143" s="5"/>
      <c r="TQ143" s="5"/>
      <c r="TR143" s="5"/>
      <c r="TS143" s="5"/>
      <c r="TT143" s="5"/>
      <c r="TU143" s="5"/>
      <c r="TV143" s="5"/>
      <c r="TW143" s="5"/>
      <c r="TX143" s="5"/>
      <c r="TY143" s="5"/>
      <c r="TZ143" s="5"/>
      <c r="UA143" s="5"/>
      <c r="UB143" s="5"/>
      <c r="UC143" s="5"/>
      <c r="UD143" s="5"/>
      <c r="UE143" s="5"/>
      <c r="UF143" s="5"/>
      <c r="UG143" s="5"/>
      <c r="UH143" s="5"/>
      <c r="UI143" s="5"/>
      <c r="UJ143" s="5"/>
      <c r="UK143" s="5"/>
      <c r="UL143" s="5"/>
      <c r="UM143" s="5"/>
      <c r="UN143" s="5"/>
      <c r="UO143" s="5"/>
      <c r="UP143" s="5"/>
      <c r="UQ143" s="5"/>
      <c r="UR143" s="5"/>
      <c r="US143" s="5"/>
      <c r="UT143" s="5"/>
      <c r="UU143" s="5"/>
      <c r="UV143" s="5"/>
      <c r="UW143" s="5"/>
      <c r="UX143" s="5"/>
      <c r="UY143" s="5"/>
      <c r="UZ143" s="5"/>
      <c r="VA143" s="5"/>
      <c r="VB143" s="5"/>
      <c r="VC143" s="5"/>
      <c r="VD143" s="5"/>
      <c r="VE143" s="5"/>
      <c r="VF143" s="5"/>
      <c r="VG143" s="5"/>
      <c r="VH143" s="5"/>
      <c r="VI143" s="5"/>
      <c r="VJ143" s="5"/>
      <c r="VK143" s="5"/>
      <c r="VL143" s="5"/>
      <c r="VM143" s="5"/>
      <c r="VN143" s="5"/>
      <c r="VO143" s="5"/>
      <c r="VP143" s="5"/>
      <c r="VQ143" s="5"/>
      <c r="VR143" s="5"/>
      <c r="VS143" s="5"/>
      <c r="VT143" s="5"/>
      <c r="VU143" s="5"/>
      <c r="VV143" s="5"/>
      <c r="VW143" s="5"/>
      <c r="VX143" s="5"/>
      <c r="VY143" s="5"/>
      <c r="VZ143" s="5"/>
      <c r="WA143" s="5"/>
      <c r="WB143" s="5"/>
      <c r="WC143" s="5"/>
      <c r="WD143" s="5"/>
      <c r="WE143" s="5"/>
      <c r="WF143" s="5"/>
      <c r="WG143" s="5"/>
      <c r="WH143" s="5"/>
      <c r="WI143" s="5"/>
      <c r="WJ143" s="5"/>
      <c r="WK143" s="5"/>
      <c r="WL143" s="5"/>
      <c r="WM143" s="5"/>
      <c r="WN143" s="5"/>
      <c r="WO143" s="5"/>
      <c r="WP143" s="5"/>
      <c r="WQ143" s="5"/>
      <c r="WR143" s="5"/>
      <c r="WS143" s="5"/>
      <c r="WT143" s="5"/>
      <c r="WU143" s="5"/>
      <c r="WV143" s="5"/>
      <c r="WW143" s="5"/>
      <c r="WX143" s="5"/>
      <c r="WY143" s="5"/>
      <c r="WZ143" s="5"/>
      <c r="XA143" s="5"/>
      <c r="XB143" s="5"/>
      <c r="XC143" s="5"/>
      <c r="XD143" s="5"/>
      <c r="XE143" s="5"/>
      <c r="XF143" s="5"/>
      <c r="XG143" s="5"/>
      <c r="XH143" s="5"/>
      <c r="XI143" s="5"/>
      <c r="XJ143" s="5"/>
      <c r="XK143" s="5"/>
      <c r="XL143" s="5"/>
      <c r="XM143" s="5"/>
      <c r="XN143" s="5"/>
      <c r="XO143" s="5"/>
      <c r="XP143" s="5"/>
      <c r="XQ143" s="5"/>
      <c r="XR143" s="5"/>
      <c r="XS143" s="5"/>
      <c r="XT143" s="5"/>
      <c r="XU143" s="5"/>
      <c r="XV143" s="5"/>
      <c r="XW143" s="5"/>
      <c r="XX143" s="5"/>
      <c r="XY143" s="5"/>
      <c r="XZ143" s="5"/>
      <c r="YA143" s="5"/>
      <c r="YB143" s="5"/>
      <c r="YC143" s="5"/>
      <c r="YD143" s="5"/>
      <c r="YE143" s="5"/>
      <c r="YF143" s="5"/>
      <c r="YG143" s="5"/>
      <c r="YH143" s="5"/>
      <c r="YI143" s="5"/>
      <c r="YJ143" s="5"/>
      <c r="YK143" s="5"/>
      <c r="YL143" s="5"/>
      <c r="YM143" s="5"/>
      <c r="YN143" s="5"/>
      <c r="YO143" s="5"/>
      <c r="YP143" s="5"/>
      <c r="YQ143" s="5"/>
      <c r="YR143" s="5"/>
      <c r="YS143" s="5"/>
      <c r="YT143" s="5"/>
      <c r="YU143" s="5"/>
      <c r="YV143" s="5"/>
      <c r="YW143" s="5"/>
      <c r="YX143" s="5"/>
      <c r="YY143" s="5"/>
      <c r="YZ143" s="5"/>
      <c r="ZA143" s="5"/>
      <c r="ZB143" s="5"/>
      <c r="ZC143" s="5"/>
      <c r="ZD143" s="5"/>
      <c r="ZE143" s="5"/>
      <c r="ZF143" s="5"/>
      <c r="ZG143" s="5"/>
      <c r="ZH143" s="5"/>
      <c r="ZI143" s="5"/>
      <c r="ZJ143" s="5"/>
      <c r="ZK143" s="5"/>
      <c r="ZL143" s="5"/>
      <c r="ZM143" s="5"/>
      <c r="ZN143" s="5"/>
      <c r="ZO143" s="5"/>
      <c r="ZP143" s="5"/>
      <c r="ZQ143" s="5"/>
      <c r="ZR143" s="5"/>
      <c r="ZS143" s="5"/>
      <c r="ZT143" s="5"/>
      <c r="ZU143" s="5"/>
      <c r="ZV143" s="5"/>
      <c r="ZW143" s="5"/>
      <c r="ZX143" s="5"/>
      <c r="ZY143" s="5"/>
      <c r="ZZ143" s="5"/>
      <c r="AAA143" s="5"/>
      <c r="AAB143" s="5"/>
      <c r="AAC143" s="5"/>
      <c r="AAD143" s="5"/>
      <c r="AAE143" s="5"/>
      <c r="AAF143" s="5"/>
      <c r="AAG143" s="5"/>
      <c r="AAH143" s="5"/>
      <c r="AAI143" s="5"/>
      <c r="AAJ143" s="5"/>
    </row>
    <row r="144" spans="1:712" s="4" customFormat="1">
      <c r="A144" s="2"/>
      <c r="B144" s="124" t="s">
        <v>32</v>
      </c>
      <c r="C144" s="125"/>
      <c r="D144" s="125"/>
      <c r="E144" s="12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  <c r="OZ144" s="5"/>
      <c r="PA144" s="5"/>
      <c r="PB144" s="5"/>
      <c r="PC144" s="5"/>
      <c r="PD144" s="5"/>
      <c r="PE144" s="5"/>
      <c r="PF144" s="5"/>
      <c r="PG144" s="5"/>
      <c r="PH144" s="5"/>
      <c r="PI144" s="5"/>
      <c r="PJ144" s="5"/>
      <c r="PK144" s="5"/>
      <c r="PL144" s="5"/>
      <c r="PM144" s="5"/>
      <c r="PN144" s="5"/>
      <c r="PO144" s="5"/>
      <c r="PP144" s="5"/>
      <c r="PQ144" s="5"/>
      <c r="PR144" s="5"/>
      <c r="PS144" s="5"/>
      <c r="PT144" s="5"/>
      <c r="PU144" s="5"/>
      <c r="PV144" s="5"/>
      <c r="PW144" s="5"/>
      <c r="PX144" s="5"/>
      <c r="PY144" s="5"/>
      <c r="PZ144" s="5"/>
      <c r="QA144" s="5"/>
      <c r="QB144" s="5"/>
      <c r="QC144" s="5"/>
      <c r="QD144" s="5"/>
      <c r="QE144" s="5"/>
      <c r="QF144" s="5"/>
      <c r="QG144" s="5"/>
      <c r="QH144" s="5"/>
      <c r="QI144" s="5"/>
      <c r="QJ144" s="5"/>
      <c r="QK144" s="5"/>
      <c r="QL144" s="5"/>
      <c r="QM144" s="5"/>
      <c r="QN144" s="5"/>
      <c r="QO144" s="5"/>
      <c r="QP144" s="5"/>
      <c r="QQ144" s="5"/>
      <c r="QR144" s="5"/>
      <c r="QS144" s="5"/>
      <c r="QT144" s="5"/>
      <c r="QU144" s="5"/>
      <c r="QV144" s="5"/>
      <c r="QW144" s="5"/>
      <c r="QX144" s="5"/>
      <c r="QY144" s="5"/>
      <c r="QZ144" s="5"/>
      <c r="RA144" s="5"/>
      <c r="RB144" s="5"/>
      <c r="RC144" s="5"/>
      <c r="RD144" s="5"/>
      <c r="RE144" s="5"/>
      <c r="RF144" s="5"/>
      <c r="RG144" s="5"/>
      <c r="RH144" s="5"/>
      <c r="RI144" s="5"/>
      <c r="RJ144" s="5"/>
      <c r="RK144" s="5"/>
      <c r="RL144" s="5"/>
      <c r="RM144" s="5"/>
      <c r="RN144" s="5"/>
      <c r="RO144" s="5"/>
      <c r="RP144" s="5"/>
      <c r="RQ144" s="5"/>
      <c r="RR144" s="5"/>
      <c r="RS144" s="5"/>
      <c r="RT144" s="5"/>
      <c r="RU144" s="5"/>
      <c r="RV144" s="5"/>
      <c r="RW144" s="5"/>
      <c r="RX144" s="5"/>
      <c r="RY144" s="5"/>
      <c r="RZ144" s="5"/>
      <c r="SA144" s="5"/>
      <c r="SB144" s="5"/>
      <c r="SC144" s="5"/>
      <c r="SD144" s="5"/>
      <c r="SE144" s="5"/>
      <c r="SF144" s="5"/>
      <c r="SG144" s="5"/>
      <c r="SH144" s="5"/>
      <c r="SI144" s="5"/>
      <c r="SJ144" s="5"/>
      <c r="SK144" s="5"/>
      <c r="SL144" s="5"/>
      <c r="SM144" s="5"/>
      <c r="SN144" s="5"/>
      <c r="SO144" s="5"/>
      <c r="SP144" s="5"/>
      <c r="SQ144" s="5"/>
      <c r="SR144" s="5"/>
      <c r="SS144" s="5"/>
      <c r="ST144" s="5"/>
      <c r="SU144" s="5"/>
      <c r="SV144" s="5"/>
      <c r="SW144" s="5"/>
      <c r="SX144" s="5"/>
      <c r="SY144" s="5"/>
      <c r="SZ144" s="5"/>
      <c r="TA144" s="5"/>
      <c r="TB144" s="5"/>
      <c r="TC144" s="5"/>
      <c r="TD144" s="5"/>
      <c r="TE144" s="5"/>
      <c r="TF144" s="5"/>
      <c r="TG144" s="5"/>
      <c r="TH144" s="5"/>
      <c r="TI144" s="5"/>
      <c r="TJ144" s="5"/>
      <c r="TK144" s="5"/>
      <c r="TL144" s="5"/>
      <c r="TM144" s="5"/>
      <c r="TN144" s="5"/>
      <c r="TO144" s="5"/>
      <c r="TP144" s="5"/>
      <c r="TQ144" s="5"/>
      <c r="TR144" s="5"/>
      <c r="TS144" s="5"/>
      <c r="TT144" s="5"/>
      <c r="TU144" s="5"/>
      <c r="TV144" s="5"/>
      <c r="TW144" s="5"/>
      <c r="TX144" s="5"/>
      <c r="TY144" s="5"/>
      <c r="TZ144" s="5"/>
      <c r="UA144" s="5"/>
      <c r="UB144" s="5"/>
      <c r="UC144" s="5"/>
      <c r="UD144" s="5"/>
      <c r="UE144" s="5"/>
      <c r="UF144" s="5"/>
      <c r="UG144" s="5"/>
      <c r="UH144" s="5"/>
      <c r="UI144" s="5"/>
      <c r="UJ144" s="5"/>
      <c r="UK144" s="5"/>
      <c r="UL144" s="5"/>
      <c r="UM144" s="5"/>
      <c r="UN144" s="5"/>
      <c r="UO144" s="5"/>
      <c r="UP144" s="5"/>
      <c r="UQ144" s="5"/>
      <c r="UR144" s="5"/>
      <c r="US144" s="5"/>
      <c r="UT144" s="5"/>
      <c r="UU144" s="5"/>
      <c r="UV144" s="5"/>
      <c r="UW144" s="5"/>
      <c r="UX144" s="5"/>
      <c r="UY144" s="5"/>
      <c r="UZ144" s="5"/>
      <c r="VA144" s="5"/>
      <c r="VB144" s="5"/>
      <c r="VC144" s="5"/>
      <c r="VD144" s="5"/>
      <c r="VE144" s="5"/>
      <c r="VF144" s="5"/>
      <c r="VG144" s="5"/>
      <c r="VH144" s="5"/>
      <c r="VI144" s="5"/>
      <c r="VJ144" s="5"/>
      <c r="VK144" s="5"/>
      <c r="VL144" s="5"/>
      <c r="VM144" s="5"/>
      <c r="VN144" s="5"/>
      <c r="VO144" s="5"/>
      <c r="VP144" s="5"/>
      <c r="VQ144" s="5"/>
      <c r="VR144" s="5"/>
      <c r="VS144" s="5"/>
      <c r="VT144" s="5"/>
      <c r="VU144" s="5"/>
      <c r="VV144" s="5"/>
      <c r="VW144" s="5"/>
      <c r="VX144" s="5"/>
      <c r="VY144" s="5"/>
      <c r="VZ144" s="5"/>
      <c r="WA144" s="5"/>
      <c r="WB144" s="5"/>
      <c r="WC144" s="5"/>
      <c r="WD144" s="5"/>
      <c r="WE144" s="5"/>
      <c r="WF144" s="5"/>
      <c r="WG144" s="5"/>
      <c r="WH144" s="5"/>
      <c r="WI144" s="5"/>
      <c r="WJ144" s="5"/>
      <c r="WK144" s="5"/>
      <c r="WL144" s="5"/>
      <c r="WM144" s="5"/>
      <c r="WN144" s="5"/>
      <c r="WO144" s="5"/>
      <c r="WP144" s="5"/>
      <c r="WQ144" s="5"/>
      <c r="WR144" s="5"/>
      <c r="WS144" s="5"/>
      <c r="WT144" s="5"/>
      <c r="WU144" s="5"/>
      <c r="WV144" s="5"/>
      <c r="WW144" s="5"/>
      <c r="WX144" s="5"/>
      <c r="WY144" s="5"/>
      <c r="WZ144" s="5"/>
      <c r="XA144" s="5"/>
      <c r="XB144" s="5"/>
      <c r="XC144" s="5"/>
      <c r="XD144" s="5"/>
      <c r="XE144" s="5"/>
      <c r="XF144" s="5"/>
      <c r="XG144" s="5"/>
      <c r="XH144" s="5"/>
      <c r="XI144" s="5"/>
      <c r="XJ144" s="5"/>
      <c r="XK144" s="5"/>
      <c r="XL144" s="5"/>
      <c r="XM144" s="5"/>
      <c r="XN144" s="5"/>
      <c r="XO144" s="5"/>
      <c r="XP144" s="5"/>
      <c r="XQ144" s="5"/>
      <c r="XR144" s="5"/>
      <c r="XS144" s="5"/>
      <c r="XT144" s="5"/>
      <c r="XU144" s="5"/>
      <c r="XV144" s="5"/>
      <c r="XW144" s="5"/>
      <c r="XX144" s="5"/>
      <c r="XY144" s="5"/>
      <c r="XZ144" s="5"/>
      <c r="YA144" s="5"/>
      <c r="YB144" s="5"/>
      <c r="YC144" s="5"/>
      <c r="YD144" s="5"/>
      <c r="YE144" s="5"/>
      <c r="YF144" s="5"/>
      <c r="YG144" s="5"/>
      <c r="YH144" s="5"/>
      <c r="YI144" s="5"/>
      <c r="YJ144" s="5"/>
      <c r="YK144" s="5"/>
      <c r="YL144" s="5"/>
      <c r="YM144" s="5"/>
      <c r="YN144" s="5"/>
      <c r="YO144" s="5"/>
      <c r="YP144" s="5"/>
      <c r="YQ144" s="5"/>
      <c r="YR144" s="5"/>
      <c r="YS144" s="5"/>
      <c r="YT144" s="5"/>
      <c r="YU144" s="5"/>
      <c r="YV144" s="5"/>
      <c r="YW144" s="5"/>
      <c r="YX144" s="5"/>
      <c r="YY144" s="5"/>
      <c r="YZ144" s="5"/>
      <c r="ZA144" s="5"/>
      <c r="ZB144" s="5"/>
      <c r="ZC144" s="5"/>
      <c r="ZD144" s="5"/>
      <c r="ZE144" s="5"/>
      <c r="ZF144" s="5"/>
      <c r="ZG144" s="5"/>
      <c r="ZH144" s="5"/>
      <c r="ZI144" s="5"/>
      <c r="ZJ144" s="5"/>
      <c r="ZK144" s="5"/>
      <c r="ZL144" s="5"/>
      <c r="ZM144" s="5"/>
      <c r="ZN144" s="5"/>
      <c r="ZO144" s="5"/>
      <c r="ZP144" s="5"/>
      <c r="ZQ144" s="5"/>
      <c r="ZR144" s="5"/>
      <c r="ZS144" s="5"/>
      <c r="ZT144" s="5"/>
      <c r="ZU144" s="5"/>
      <c r="ZV144" s="5"/>
      <c r="ZW144" s="5"/>
      <c r="ZX144" s="5"/>
      <c r="ZY144" s="5"/>
      <c r="ZZ144" s="5"/>
      <c r="AAA144" s="5"/>
      <c r="AAB144" s="5"/>
      <c r="AAC144" s="5"/>
      <c r="AAD144" s="5"/>
      <c r="AAE144" s="5"/>
      <c r="AAF144" s="5"/>
      <c r="AAG144" s="5"/>
      <c r="AAH144" s="5"/>
      <c r="AAI144" s="5"/>
      <c r="AAJ144" s="5"/>
    </row>
    <row r="145" spans="1:712" ht="25.5">
      <c r="A145" s="7">
        <v>12</v>
      </c>
      <c r="B145" s="37" t="s">
        <v>69</v>
      </c>
      <c r="C145" s="9" t="s">
        <v>2</v>
      </c>
      <c r="D145" s="12">
        <v>16</v>
      </c>
      <c r="E145" s="142" t="s">
        <v>181</v>
      </c>
    </row>
    <row r="146" spans="1:712" ht="25.5">
      <c r="A146" s="7">
        <v>13</v>
      </c>
      <c r="B146" s="37" t="s">
        <v>70</v>
      </c>
      <c r="C146" s="9" t="s">
        <v>2</v>
      </c>
      <c r="D146" s="12">
        <v>2</v>
      </c>
      <c r="E146" s="143"/>
    </row>
    <row r="147" spans="1:712" ht="25.5">
      <c r="A147" s="7">
        <v>14</v>
      </c>
      <c r="B147" s="37" t="s">
        <v>71</v>
      </c>
      <c r="C147" s="9" t="s">
        <v>2</v>
      </c>
      <c r="D147" s="12">
        <v>1</v>
      </c>
      <c r="E147" s="143"/>
    </row>
    <row r="148" spans="1:712" ht="25.5">
      <c r="A148" s="7">
        <v>15</v>
      </c>
      <c r="B148" s="37" t="s">
        <v>73</v>
      </c>
      <c r="C148" s="9" t="s">
        <v>2</v>
      </c>
      <c r="D148" s="12">
        <v>1</v>
      </c>
      <c r="E148" s="143"/>
    </row>
    <row r="149" spans="1:712">
      <c r="A149" s="7">
        <v>16</v>
      </c>
      <c r="B149" s="37" t="s">
        <v>72</v>
      </c>
      <c r="C149" s="9" t="s">
        <v>2</v>
      </c>
      <c r="D149" s="12">
        <v>4</v>
      </c>
      <c r="E149" s="143"/>
    </row>
    <row r="150" spans="1:712">
      <c r="A150" s="7">
        <v>17</v>
      </c>
      <c r="B150" s="37" t="s">
        <v>125</v>
      </c>
      <c r="C150" s="9" t="s">
        <v>2</v>
      </c>
      <c r="D150" s="12">
        <v>1</v>
      </c>
      <c r="E150" s="143"/>
    </row>
    <row r="151" spans="1:712">
      <c r="A151" s="7">
        <v>18</v>
      </c>
      <c r="B151" s="44" t="s">
        <v>173</v>
      </c>
      <c r="C151" s="9" t="s">
        <v>2</v>
      </c>
      <c r="D151" s="12">
        <v>1</v>
      </c>
      <c r="E151" s="143"/>
    </row>
    <row r="152" spans="1:712">
      <c r="A152" s="7">
        <v>19</v>
      </c>
      <c r="B152" s="37" t="s">
        <v>74</v>
      </c>
      <c r="C152" s="9" t="s">
        <v>2</v>
      </c>
      <c r="D152" s="12">
        <v>2</v>
      </c>
      <c r="E152" s="144"/>
    </row>
    <row r="153" spans="1:712" s="4" customFormat="1" ht="18">
      <c r="A153" s="2"/>
      <c r="B153" s="36" t="s">
        <v>68</v>
      </c>
      <c r="C153" s="19"/>
      <c r="D153" s="11">
        <f>SUM(D145:D152)</f>
        <v>28</v>
      </c>
      <c r="E153" s="59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  <c r="UE153" s="5"/>
      <c r="UF153" s="5"/>
      <c r="UG153" s="5"/>
      <c r="UH153" s="5"/>
      <c r="UI153" s="5"/>
      <c r="UJ153" s="5"/>
      <c r="UK153" s="5"/>
      <c r="UL153" s="5"/>
      <c r="UM153" s="5"/>
      <c r="UN153" s="5"/>
      <c r="UO153" s="5"/>
      <c r="UP153" s="5"/>
      <c r="UQ153" s="5"/>
      <c r="UR153" s="5"/>
      <c r="US153" s="5"/>
      <c r="UT153" s="5"/>
      <c r="UU153" s="5"/>
      <c r="UV153" s="5"/>
      <c r="UW153" s="5"/>
      <c r="UX153" s="5"/>
      <c r="UY153" s="5"/>
      <c r="UZ153" s="5"/>
      <c r="VA153" s="5"/>
      <c r="VB153" s="5"/>
      <c r="VC153" s="5"/>
      <c r="VD153" s="5"/>
      <c r="VE153" s="5"/>
      <c r="VF153" s="5"/>
      <c r="VG153" s="5"/>
      <c r="VH153" s="5"/>
      <c r="VI153" s="5"/>
      <c r="VJ153" s="5"/>
      <c r="VK153" s="5"/>
      <c r="VL153" s="5"/>
      <c r="VM153" s="5"/>
      <c r="VN153" s="5"/>
      <c r="VO153" s="5"/>
      <c r="VP153" s="5"/>
      <c r="VQ153" s="5"/>
      <c r="VR153" s="5"/>
      <c r="VS153" s="5"/>
      <c r="VT153" s="5"/>
      <c r="VU153" s="5"/>
      <c r="VV153" s="5"/>
      <c r="VW153" s="5"/>
      <c r="VX153" s="5"/>
      <c r="VY153" s="5"/>
      <c r="VZ153" s="5"/>
      <c r="WA153" s="5"/>
      <c r="WB153" s="5"/>
      <c r="WC153" s="5"/>
      <c r="WD153" s="5"/>
      <c r="WE153" s="5"/>
      <c r="WF153" s="5"/>
      <c r="WG153" s="5"/>
      <c r="WH153" s="5"/>
      <c r="WI153" s="5"/>
      <c r="WJ153" s="5"/>
      <c r="WK153" s="5"/>
      <c r="WL153" s="5"/>
      <c r="WM153" s="5"/>
      <c r="WN153" s="5"/>
      <c r="WO153" s="5"/>
      <c r="WP153" s="5"/>
      <c r="WQ153" s="5"/>
      <c r="WR153" s="5"/>
      <c r="WS153" s="5"/>
      <c r="WT153" s="5"/>
      <c r="WU153" s="5"/>
      <c r="WV153" s="5"/>
      <c r="WW153" s="5"/>
      <c r="WX153" s="5"/>
      <c r="WY153" s="5"/>
      <c r="WZ153" s="5"/>
      <c r="XA153" s="5"/>
      <c r="XB153" s="5"/>
      <c r="XC153" s="5"/>
      <c r="XD153" s="5"/>
      <c r="XE153" s="5"/>
      <c r="XF153" s="5"/>
      <c r="XG153" s="5"/>
      <c r="XH153" s="5"/>
      <c r="XI153" s="5"/>
      <c r="XJ153" s="5"/>
      <c r="XK153" s="5"/>
      <c r="XL153" s="5"/>
      <c r="XM153" s="5"/>
      <c r="XN153" s="5"/>
      <c r="XO153" s="5"/>
      <c r="XP153" s="5"/>
      <c r="XQ153" s="5"/>
      <c r="XR153" s="5"/>
      <c r="XS153" s="5"/>
      <c r="XT153" s="5"/>
      <c r="XU153" s="5"/>
      <c r="XV153" s="5"/>
      <c r="XW153" s="5"/>
      <c r="XX153" s="5"/>
      <c r="XY153" s="5"/>
      <c r="XZ153" s="5"/>
      <c r="YA153" s="5"/>
      <c r="YB153" s="5"/>
      <c r="YC153" s="5"/>
      <c r="YD153" s="5"/>
      <c r="YE153" s="5"/>
      <c r="YF153" s="5"/>
      <c r="YG153" s="5"/>
      <c r="YH153" s="5"/>
      <c r="YI153" s="5"/>
      <c r="YJ153" s="5"/>
      <c r="YK153" s="5"/>
      <c r="YL153" s="5"/>
      <c r="YM153" s="5"/>
      <c r="YN153" s="5"/>
      <c r="YO153" s="5"/>
      <c r="YP153" s="5"/>
      <c r="YQ153" s="5"/>
      <c r="YR153" s="5"/>
      <c r="YS153" s="5"/>
      <c r="YT153" s="5"/>
      <c r="YU153" s="5"/>
      <c r="YV153" s="5"/>
      <c r="YW153" s="5"/>
      <c r="YX153" s="5"/>
      <c r="YY153" s="5"/>
      <c r="YZ153" s="5"/>
      <c r="ZA153" s="5"/>
      <c r="ZB153" s="5"/>
      <c r="ZC153" s="5"/>
      <c r="ZD153" s="5"/>
      <c r="ZE153" s="5"/>
      <c r="ZF153" s="5"/>
      <c r="ZG153" s="5"/>
      <c r="ZH153" s="5"/>
      <c r="ZI153" s="5"/>
      <c r="ZJ153" s="5"/>
      <c r="ZK153" s="5"/>
      <c r="ZL153" s="5"/>
      <c r="ZM153" s="5"/>
      <c r="ZN153" s="5"/>
      <c r="ZO153" s="5"/>
      <c r="ZP153" s="5"/>
      <c r="ZQ153" s="5"/>
      <c r="ZR153" s="5"/>
      <c r="ZS153" s="5"/>
      <c r="ZT153" s="5"/>
      <c r="ZU153" s="5"/>
      <c r="ZV153" s="5"/>
      <c r="ZW153" s="5"/>
      <c r="ZX153" s="5"/>
      <c r="ZY153" s="5"/>
      <c r="ZZ153" s="5"/>
      <c r="AAA153" s="5"/>
      <c r="AAB153" s="5"/>
      <c r="AAC153" s="5"/>
      <c r="AAD153" s="5"/>
      <c r="AAE153" s="5"/>
      <c r="AAF153" s="5"/>
      <c r="AAG153" s="5"/>
      <c r="AAH153" s="5"/>
      <c r="AAI153" s="5"/>
      <c r="AAJ153" s="5"/>
    </row>
    <row r="154" spans="1:712" s="4" customFormat="1">
      <c r="A154" s="2"/>
      <c r="B154" s="124" t="s">
        <v>39</v>
      </c>
      <c r="C154" s="125"/>
      <c r="D154" s="125"/>
      <c r="E154" s="12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  <c r="SG154" s="5"/>
      <c r="SH154" s="5"/>
      <c r="SI154" s="5"/>
      <c r="SJ154" s="5"/>
      <c r="SK154" s="5"/>
      <c r="SL154" s="5"/>
      <c r="SM154" s="5"/>
      <c r="SN154" s="5"/>
      <c r="SO154" s="5"/>
      <c r="SP154" s="5"/>
      <c r="SQ154" s="5"/>
      <c r="SR154" s="5"/>
      <c r="SS154" s="5"/>
      <c r="ST154" s="5"/>
      <c r="SU154" s="5"/>
      <c r="SV154" s="5"/>
      <c r="SW154" s="5"/>
      <c r="SX154" s="5"/>
      <c r="SY154" s="5"/>
      <c r="SZ154" s="5"/>
      <c r="TA154" s="5"/>
      <c r="TB154" s="5"/>
      <c r="TC154" s="5"/>
      <c r="TD154" s="5"/>
      <c r="TE154" s="5"/>
      <c r="TF154" s="5"/>
      <c r="TG154" s="5"/>
      <c r="TH154" s="5"/>
      <c r="TI154" s="5"/>
      <c r="TJ154" s="5"/>
      <c r="TK154" s="5"/>
      <c r="TL154" s="5"/>
      <c r="TM154" s="5"/>
      <c r="TN154" s="5"/>
      <c r="TO154" s="5"/>
      <c r="TP154" s="5"/>
      <c r="TQ154" s="5"/>
      <c r="TR154" s="5"/>
      <c r="TS154" s="5"/>
      <c r="TT154" s="5"/>
      <c r="TU154" s="5"/>
      <c r="TV154" s="5"/>
      <c r="TW154" s="5"/>
      <c r="TX154" s="5"/>
      <c r="TY154" s="5"/>
      <c r="TZ154" s="5"/>
      <c r="UA154" s="5"/>
      <c r="UB154" s="5"/>
      <c r="UC154" s="5"/>
      <c r="UD154" s="5"/>
      <c r="UE154" s="5"/>
      <c r="UF154" s="5"/>
      <c r="UG154" s="5"/>
      <c r="UH154" s="5"/>
      <c r="UI154" s="5"/>
      <c r="UJ154" s="5"/>
      <c r="UK154" s="5"/>
      <c r="UL154" s="5"/>
      <c r="UM154" s="5"/>
      <c r="UN154" s="5"/>
      <c r="UO154" s="5"/>
      <c r="UP154" s="5"/>
      <c r="UQ154" s="5"/>
      <c r="UR154" s="5"/>
      <c r="US154" s="5"/>
      <c r="UT154" s="5"/>
      <c r="UU154" s="5"/>
      <c r="UV154" s="5"/>
      <c r="UW154" s="5"/>
      <c r="UX154" s="5"/>
      <c r="UY154" s="5"/>
      <c r="UZ154" s="5"/>
      <c r="VA154" s="5"/>
      <c r="VB154" s="5"/>
      <c r="VC154" s="5"/>
      <c r="VD154" s="5"/>
      <c r="VE154" s="5"/>
      <c r="VF154" s="5"/>
      <c r="VG154" s="5"/>
      <c r="VH154" s="5"/>
      <c r="VI154" s="5"/>
      <c r="VJ154" s="5"/>
      <c r="VK154" s="5"/>
      <c r="VL154" s="5"/>
      <c r="VM154" s="5"/>
      <c r="VN154" s="5"/>
      <c r="VO154" s="5"/>
      <c r="VP154" s="5"/>
      <c r="VQ154" s="5"/>
      <c r="VR154" s="5"/>
      <c r="VS154" s="5"/>
      <c r="VT154" s="5"/>
      <c r="VU154" s="5"/>
      <c r="VV154" s="5"/>
      <c r="VW154" s="5"/>
      <c r="VX154" s="5"/>
      <c r="VY154" s="5"/>
      <c r="VZ154" s="5"/>
      <c r="WA154" s="5"/>
      <c r="WB154" s="5"/>
      <c r="WC154" s="5"/>
      <c r="WD154" s="5"/>
      <c r="WE154" s="5"/>
      <c r="WF154" s="5"/>
      <c r="WG154" s="5"/>
      <c r="WH154" s="5"/>
      <c r="WI154" s="5"/>
      <c r="WJ154" s="5"/>
      <c r="WK154" s="5"/>
      <c r="WL154" s="5"/>
      <c r="WM154" s="5"/>
      <c r="WN154" s="5"/>
      <c r="WO154" s="5"/>
      <c r="WP154" s="5"/>
      <c r="WQ154" s="5"/>
      <c r="WR154" s="5"/>
      <c r="WS154" s="5"/>
      <c r="WT154" s="5"/>
      <c r="WU154" s="5"/>
      <c r="WV154" s="5"/>
      <c r="WW154" s="5"/>
      <c r="WX154" s="5"/>
      <c r="WY154" s="5"/>
      <c r="WZ154" s="5"/>
      <c r="XA154" s="5"/>
      <c r="XB154" s="5"/>
      <c r="XC154" s="5"/>
      <c r="XD154" s="5"/>
      <c r="XE154" s="5"/>
      <c r="XF154" s="5"/>
      <c r="XG154" s="5"/>
      <c r="XH154" s="5"/>
      <c r="XI154" s="5"/>
      <c r="XJ154" s="5"/>
      <c r="XK154" s="5"/>
      <c r="XL154" s="5"/>
      <c r="XM154" s="5"/>
      <c r="XN154" s="5"/>
      <c r="XO154" s="5"/>
      <c r="XP154" s="5"/>
      <c r="XQ154" s="5"/>
      <c r="XR154" s="5"/>
      <c r="XS154" s="5"/>
      <c r="XT154" s="5"/>
      <c r="XU154" s="5"/>
      <c r="XV154" s="5"/>
      <c r="XW154" s="5"/>
      <c r="XX154" s="5"/>
      <c r="XY154" s="5"/>
      <c r="XZ154" s="5"/>
      <c r="YA154" s="5"/>
      <c r="YB154" s="5"/>
      <c r="YC154" s="5"/>
      <c r="YD154" s="5"/>
      <c r="YE154" s="5"/>
      <c r="YF154" s="5"/>
      <c r="YG154" s="5"/>
      <c r="YH154" s="5"/>
      <c r="YI154" s="5"/>
      <c r="YJ154" s="5"/>
      <c r="YK154" s="5"/>
      <c r="YL154" s="5"/>
      <c r="YM154" s="5"/>
      <c r="YN154" s="5"/>
      <c r="YO154" s="5"/>
      <c r="YP154" s="5"/>
      <c r="YQ154" s="5"/>
      <c r="YR154" s="5"/>
      <c r="YS154" s="5"/>
      <c r="YT154" s="5"/>
      <c r="YU154" s="5"/>
      <c r="YV154" s="5"/>
      <c r="YW154" s="5"/>
      <c r="YX154" s="5"/>
      <c r="YY154" s="5"/>
      <c r="YZ154" s="5"/>
      <c r="ZA154" s="5"/>
      <c r="ZB154" s="5"/>
      <c r="ZC154" s="5"/>
      <c r="ZD154" s="5"/>
      <c r="ZE154" s="5"/>
      <c r="ZF154" s="5"/>
      <c r="ZG154" s="5"/>
      <c r="ZH154" s="5"/>
      <c r="ZI154" s="5"/>
      <c r="ZJ154" s="5"/>
      <c r="ZK154" s="5"/>
      <c r="ZL154" s="5"/>
      <c r="ZM154" s="5"/>
      <c r="ZN154" s="5"/>
      <c r="ZO154" s="5"/>
      <c r="ZP154" s="5"/>
      <c r="ZQ154" s="5"/>
      <c r="ZR154" s="5"/>
      <c r="ZS154" s="5"/>
      <c r="ZT154" s="5"/>
      <c r="ZU154" s="5"/>
      <c r="ZV154" s="5"/>
      <c r="ZW154" s="5"/>
      <c r="ZX154" s="5"/>
      <c r="ZY154" s="5"/>
      <c r="ZZ154" s="5"/>
      <c r="AAA154" s="5"/>
      <c r="AAB154" s="5"/>
      <c r="AAC154" s="5"/>
      <c r="AAD154" s="5"/>
      <c r="AAE154" s="5"/>
      <c r="AAF154" s="5"/>
      <c r="AAG154" s="5"/>
      <c r="AAH154" s="5"/>
      <c r="AAI154" s="5"/>
      <c r="AAJ154" s="5"/>
    </row>
    <row r="155" spans="1:712" s="4" customFormat="1" ht="45">
      <c r="A155" s="7">
        <v>20</v>
      </c>
      <c r="B155" s="9" t="s">
        <v>75</v>
      </c>
      <c r="C155" s="9" t="s">
        <v>2</v>
      </c>
      <c r="D155" s="9">
        <v>4</v>
      </c>
      <c r="E155" s="131" t="s">
        <v>181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  <c r="SG155" s="5"/>
      <c r="SH155" s="5"/>
      <c r="SI155" s="5"/>
      <c r="SJ155" s="5"/>
      <c r="SK155" s="5"/>
      <c r="SL155" s="5"/>
      <c r="SM155" s="5"/>
      <c r="SN155" s="5"/>
      <c r="SO155" s="5"/>
      <c r="SP155" s="5"/>
      <c r="SQ155" s="5"/>
      <c r="SR155" s="5"/>
      <c r="SS155" s="5"/>
      <c r="ST155" s="5"/>
      <c r="SU155" s="5"/>
      <c r="SV155" s="5"/>
      <c r="SW155" s="5"/>
      <c r="SX155" s="5"/>
      <c r="SY155" s="5"/>
      <c r="SZ155" s="5"/>
      <c r="TA155" s="5"/>
      <c r="TB155" s="5"/>
      <c r="TC155" s="5"/>
      <c r="TD155" s="5"/>
      <c r="TE155" s="5"/>
      <c r="TF155" s="5"/>
      <c r="TG155" s="5"/>
      <c r="TH155" s="5"/>
      <c r="TI155" s="5"/>
      <c r="TJ155" s="5"/>
      <c r="TK155" s="5"/>
      <c r="TL155" s="5"/>
      <c r="TM155" s="5"/>
      <c r="TN155" s="5"/>
      <c r="TO155" s="5"/>
      <c r="TP155" s="5"/>
      <c r="TQ155" s="5"/>
      <c r="TR155" s="5"/>
      <c r="TS155" s="5"/>
      <c r="TT155" s="5"/>
      <c r="TU155" s="5"/>
      <c r="TV155" s="5"/>
      <c r="TW155" s="5"/>
      <c r="TX155" s="5"/>
      <c r="TY155" s="5"/>
      <c r="TZ155" s="5"/>
      <c r="UA155" s="5"/>
      <c r="UB155" s="5"/>
      <c r="UC155" s="5"/>
      <c r="UD155" s="5"/>
      <c r="UE155" s="5"/>
      <c r="UF155" s="5"/>
      <c r="UG155" s="5"/>
      <c r="UH155" s="5"/>
      <c r="UI155" s="5"/>
      <c r="UJ155" s="5"/>
      <c r="UK155" s="5"/>
      <c r="UL155" s="5"/>
      <c r="UM155" s="5"/>
      <c r="UN155" s="5"/>
      <c r="UO155" s="5"/>
      <c r="UP155" s="5"/>
      <c r="UQ155" s="5"/>
      <c r="UR155" s="5"/>
      <c r="US155" s="5"/>
      <c r="UT155" s="5"/>
      <c r="UU155" s="5"/>
      <c r="UV155" s="5"/>
      <c r="UW155" s="5"/>
      <c r="UX155" s="5"/>
      <c r="UY155" s="5"/>
      <c r="UZ155" s="5"/>
      <c r="VA155" s="5"/>
      <c r="VB155" s="5"/>
      <c r="VC155" s="5"/>
      <c r="VD155" s="5"/>
      <c r="VE155" s="5"/>
      <c r="VF155" s="5"/>
      <c r="VG155" s="5"/>
      <c r="VH155" s="5"/>
      <c r="VI155" s="5"/>
      <c r="VJ155" s="5"/>
      <c r="VK155" s="5"/>
      <c r="VL155" s="5"/>
      <c r="VM155" s="5"/>
      <c r="VN155" s="5"/>
      <c r="VO155" s="5"/>
      <c r="VP155" s="5"/>
      <c r="VQ155" s="5"/>
      <c r="VR155" s="5"/>
      <c r="VS155" s="5"/>
      <c r="VT155" s="5"/>
      <c r="VU155" s="5"/>
      <c r="VV155" s="5"/>
      <c r="VW155" s="5"/>
      <c r="VX155" s="5"/>
      <c r="VY155" s="5"/>
      <c r="VZ155" s="5"/>
      <c r="WA155" s="5"/>
      <c r="WB155" s="5"/>
      <c r="WC155" s="5"/>
      <c r="WD155" s="5"/>
      <c r="WE155" s="5"/>
      <c r="WF155" s="5"/>
      <c r="WG155" s="5"/>
      <c r="WH155" s="5"/>
      <c r="WI155" s="5"/>
      <c r="WJ155" s="5"/>
      <c r="WK155" s="5"/>
      <c r="WL155" s="5"/>
      <c r="WM155" s="5"/>
      <c r="WN155" s="5"/>
      <c r="WO155" s="5"/>
      <c r="WP155" s="5"/>
      <c r="WQ155" s="5"/>
      <c r="WR155" s="5"/>
      <c r="WS155" s="5"/>
      <c r="WT155" s="5"/>
      <c r="WU155" s="5"/>
      <c r="WV155" s="5"/>
      <c r="WW155" s="5"/>
      <c r="WX155" s="5"/>
      <c r="WY155" s="5"/>
      <c r="WZ155" s="5"/>
      <c r="XA155" s="5"/>
      <c r="XB155" s="5"/>
      <c r="XC155" s="5"/>
      <c r="XD155" s="5"/>
      <c r="XE155" s="5"/>
      <c r="XF155" s="5"/>
      <c r="XG155" s="5"/>
      <c r="XH155" s="5"/>
      <c r="XI155" s="5"/>
      <c r="XJ155" s="5"/>
      <c r="XK155" s="5"/>
      <c r="XL155" s="5"/>
      <c r="XM155" s="5"/>
      <c r="XN155" s="5"/>
      <c r="XO155" s="5"/>
      <c r="XP155" s="5"/>
      <c r="XQ155" s="5"/>
      <c r="XR155" s="5"/>
      <c r="XS155" s="5"/>
      <c r="XT155" s="5"/>
      <c r="XU155" s="5"/>
      <c r="XV155" s="5"/>
      <c r="XW155" s="5"/>
      <c r="XX155" s="5"/>
      <c r="XY155" s="5"/>
      <c r="XZ155" s="5"/>
      <c r="YA155" s="5"/>
      <c r="YB155" s="5"/>
      <c r="YC155" s="5"/>
      <c r="YD155" s="5"/>
      <c r="YE155" s="5"/>
      <c r="YF155" s="5"/>
      <c r="YG155" s="5"/>
      <c r="YH155" s="5"/>
      <c r="YI155" s="5"/>
      <c r="YJ155" s="5"/>
      <c r="YK155" s="5"/>
      <c r="YL155" s="5"/>
      <c r="YM155" s="5"/>
      <c r="YN155" s="5"/>
      <c r="YO155" s="5"/>
      <c r="YP155" s="5"/>
      <c r="YQ155" s="5"/>
      <c r="YR155" s="5"/>
      <c r="YS155" s="5"/>
      <c r="YT155" s="5"/>
      <c r="YU155" s="5"/>
      <c r="YV155" s="5"/>
      <c r="YW155" s="5"/>
      <c r="YX155" s="5"/>
      <c r="YY155" s="5"/>
      <c r="YZ155" s="5"/>
      <c r="ZA155" s="5"/>
      <c r="ZB155" s="5"/>
      <c r="ZC155" s="5"/>
      <c r="ZD155" s="5"/>
      <c r="ZE155" s="5"/>
      <c r="ZF155" s="5"/>
      <c r="ZG155" s="5"/>
      <c r="ZH155" s="5"/>
      <c r="ZI155" s="5"/>
      <c r="ZJ155" s="5"/>
      <c r="ZK155" s="5"/>
      <c r="ZL155" s="5"/>
      <c r="ZM155" s="5"/>
      <c r="ZN155" s="5"/>
      <c r="ZO155" s="5"/>
      <c r="ZP155" s="5"/>
      <c r="ZQ155" s="5"/>
      <c r="ZR155" s="5"/>
      <c r="ZS155" s="5"/>
      <c r="ZT155" s="5"/>
      <c r="ZU155" s="5"/>
      <c r="ZV155" s="5"/>
      <c r="ZW155" s="5"/>
      <c r="ZX155" s="5"/>
      <c r="ZY155" s="5"/>
      <c r="ZZ155" s="5"/>
      <c r="AAA155" s="5"/>
      <c r="AAB155" s="5"/>
      <c r="AAC155" s="5"/>
      <c r="AAD155" s="5"/>
      <c r="AAE155" s="5"/>
      <c r="AAF155" s="5"/>
      <c r="AAG155" s="5"/>
      <c r="AAH155" s="5"/>
      <c r="AAI155" s="5"/>
      <c r="AAJ155" s="5"/>
    </row>
    <row r="156" spans="1:712" s="4" customFormat="1" ht="30">
      <c r="A156" s="7">
        <v>21</v>
      </c>
      <c r="B156" s="9" t="s">
        <v>76</v>
      </c>
      <c r="C156" s="9" t="s">
        <v>2</v>
      </c>
      <c r="D156" s="9">
        <v>2</v>
      </c>
      <c r="E156" s="131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  <c r="UE156" s="5"/>
      <c r="UF156" s="5"/>
      <c r="UG156" s="5"/>
      <c r="UH156" s="5"/>
      <c r="UI156" s="5"/>
      <c r="UJ156" s="5"/>
      <c r="UK156" s="5"/>
      <c r="UL156" s="5"/>
      <c r="UM156" s="5"/>
      <c r="UN156" s="5"/>
      <c r="UO156" s="5"/>
      <c r="UP156" s="5"/>
      <c r="UQ156" s="5"/>
      <c r="UR156" s="5"/>
      <c r="US156" s="5"/>
      <c r="UT156" s="5"/>
      <c r="UU156" s="5"/>
      <c r="UV156" s="5"/>
      <c r="UW156" s="5"/>
      <c r="UX156" s="5"/>
      <c r="UY156" s="5"/>
      <c r="UZ156" s="5"/>
      <c r="VA156" s="5"/>
      <c r="VB156" s="5"/>
      <c r="VC156" s="5"/>
      <c r="VD156" s="5"/>
      <c r="VE156" s="5"/>
      <c r="VF156" s="5"/>
      <c r="VG156" s="5"/>
      <c r="VH156" s="5"/>
      <c r="VI156" s="5"/>
      <c r="VJ156" s="5"/>
      <c r="VK156" s="5"/>
      <c r="VL156" s="5"/>
      <c r="VM156" s="5"/>
      <c r="VN156" s="5"/>
      <c r="VO156" s="5"/>
      <c r="VP156" s="5"/>
      <c r="VQ156" s="5"/>
      <c r="VR156" s="5"/>
      <c r="VS156" s="5"/>
      <c r="VT156" s="5"/>
      <c r="VU156" s="5"/>
      <c r="VV156" s="5"/>
      <c r="VW156" s="5"/>
      <c r="VX156" s="5"/>
      <c r="VY156" s="5"/>
      <c r="VZ156" s="5"/>
      <c r="WA156" s="5"/>
      <c r="WB156" s="5"/>
      <c r="WC156" s="5"/>
      <c r="WD156" s="5"/>
      <c r="WE156" s="5"/>
      <c r="WF156" s="5"/>
      <c r="WG156" s="5"/>
      <c r="WH156" s="5"/>
      <c r="WI156" s="5"/>
      <c r="WJ156" s="5"/>
      <c r="WK156" s="5"/>
      <c r="WL156" s="5"/>
      <c r="WM156" s="5"/>
      <c r="WN156" s="5"/>
      <c r="WO156" s="5"/>
      <c r="WP156" s="5"/>
      <c r="WQ156" s="5"/>
      <c r="WR156" s="5"/>
      <c r="WS156" s="5"/>
      <c r="WT156" s="5"/>
      <c r="WU156" s="5"/>
      <c r="WV156" s="5"/>
      <c r="WW156" s="5"/>
      <c r="WX156" s="5"/>
      <c r="WY156" s="5"/>
      <c r="WZ156" s="5"/>
      <c r="XA156" s="5"/>
      <c r="XB156" s="5"/>
      <c r="XC156" s="5"/>
      <c r="XD156" s="5"/>
      <c r="XE156" s="5"/>
      <c r="XF156" s="5"/>
      <c r="XG156" s="5"/>
      <c r="XH156" s="5"/>
      <c r="XI156" s="5"/>
      <c r="XJ156" s="5"/>
      <c r="XK156" s="5"/>
      <c r="XL156" s="5"/>
      <c r="XM156" s="5"/>
      <c r="XN156" s="5"/>
      <c r="XO156" s="5"/>
      <c r="XP156" s="5"/>
      <c r="XQ156" s="5"/>
      <c r="XR156" s="5"/>
      <c r="XS156" s="5"/>
      <c r="XT156" s="5"/>
      <c r="XU156" s="5"/>
      <c r="XV156" s="5"/>
      <c r="XW156" s="5"/>
      <c r="XX156" s="5"/>
      <c r="XY156" s="5"/>
      <c r="XZ156" s="5"/>
      <c r="YA156" s="5"/>
      <c r="YB156" s="5"/>
      <c r="YC156" s="5"/>
      <c r="YD156" s="5"/>
      <c r="YE156" s="5"/>
      <c r="YF156" s="5"/>
      <c r="YG156" s="5"/>
      <c r="YH156" s="5"/>
      <c r="YI156" s="5"/>
      <c r="YJ156" s="5"/>
      <c r="YK156" s="5"/>
      <c r="YL156" s="5"/>
      <c r="YM156" s="5"/>
      <c r="YN156" s="5"/>
      <c r="YO156" s="5"/>
      <c r="YP156" s="5"/>
      <c r="YQ156" s="5"/>
      <c r="YR156" s="5"/>
      <c r="YS156" s="5"/>
      <c r="YT156" s="5"/>
      <c r="YU156" s="5"/>
      <c r="YV156" s="5"/>
      <c r="YW156" s="5"/>
      <c r="YX156" s="5"/>
      <c r="YY156" s="5"/>
      <c r="YZ156" s="5"/>
      <c r="ZA156" s="5"/>
      <c r="ZB156" s="5"/>
      <c r="ZC156" s="5"/>
      <c r="ZD156" s="5"/>
      <c r="ZE156" s="5"/>
      <c r="ZF156" s="5"/>
      <c r="ZG156" s="5"/>
      <c r="ZH156" s="5"/>
      <c r="ZI156" s="5"/>
      <c r="ZJ156" s="5"/>
      <c r="ZK156" s="5"/>
      <c r="ZL156" s="5"/>
      <c r="ZM156" s="5"/>
      <c r="ZN156" s="5"/>
      <c r="ZO156" s="5"/>
      <c r="ZP156" s="5"/>
      <c r="ZQ156" s="5"/>
      <c r="ZR156" s="5"/>
      <c r="ZS156" s="5"/>
      <c r="ZT156" s="5"/>
      <c r="ZU156" s="5"/>
      <c r="ZV156" s="5"/>
      <c r="ZW156" s="5"/>
      <c r="ZX156" s="5"/>
      <c r="ZY156" s="5"/>
      <c r="ZZ156" s="5"/>
      <c r="AAA156" s="5"/>
      <c r="AAB156" s="5"/>
      <c r="AAC156" s="5"/>
      <c r="AAD156" s="5"/>
      <c r="AAE156" s="5"/>
      <c r="AAF156" s="5"/>
      <c r="AAG156" s="5"/>
      <c r="AAH156" s="5"/>
      <c r="AAI156" s="5"/>
      <c r="AAJ156" s="5"/>
    </row>
    <row r="157" spans="1:712" s="4" customFormat="1" ht="30">
      <c r="A157" s="7">
        <v>22</v>
      </c>
      <c r="B157" s="9" t="s">
        <v>77</v>
      </c>
      <c r="C157" s="9" t="s">
        <v>2</v>
      </c>
      <c r="D157" s="9">
        <v>1</v>
      </c>
      <c r="E157" s="131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5"/>
      <c r="UO157" s="5"/>
      <c r="UP157" s="5"/>
      <c r="UQ157" s="5"/>
      <c r="UR157" s="5"/>
      <c r="US157" s="5"/>
      <c r="UT157" s="5"/>
      <c r="UU157" s="5"/>
      <c r="UV157" s="5"/>
      <c r="UW157" s="5"/>
      <c r="UX157" s="5"/>
      <c r="UY157" s="5"/>
      <c r="UZ157" s="5"/>
      <c r="VA157" s="5"/>
      <c r="VB157" s="5"/>
      <c r="VC157" s="5"/>
      <c r="VD157" s="5"/>
      <c r="VE157" s="5"/>
      <c r="VF157" s="5"/>
      <c r="VG157" s="5"/>
      <c r="VH157" s="5"/>
      <c r="VI157" s="5"/>
      <c r="VJ157" s="5"/>
      <c r="VK157" s="5"/>
      <c r="VL157" s="5"/>
      <c r="VM157" s="5"/>
      <c r="VN157" s="5"/>
      <c r="VO157" s="5"/>
      <c r="VP157" s="5"/>
      <c r="VQ157" s="5"/>
      <c r="VR157" s="5"/>
      <c r="VS157" s="5"/>
      <c r="VT157" s="5"/>
      <c r="VU157" s="5"/>
      <c r="VV157" s="5"/>
      <c r="VW157" s="5"/>
      <c r="VX157" s="5"/>
      <c r="VY157" s="5"/>
      <c r="VZ157" s="5"/>
      <c r="WA157" s="5"/>
      <c r="WB157" s="5"/>
      <c r="WC157" s="5"/>
      <c r="WD157" s="5"/>
      <c r="WE157" s="5"/>
      <c r="WF157" s="5"/>
      <c r="WG157" s="5"/>
      <c r="WH157" s="5"/>
      <c r="WI157" s="5"/>
      <c r="WJ157" s="5"/>
      <c r="WK157" s="5"/>
      <c r="WL157" s="5"/>
      <c r="WM157" s="5"/>
      <c r="WN157" s="5"/>
      <c r="WO157" s="5"/>
      <c r="WP157" s="5"/>
      <c r="WQ157" s="5"/>
      <c r="WR157" s="5"/>
      <c r="WS157" s="5"/>
      <c r="WT157" s="5"/>
      <c r="WU157" s="5"/>
      <c r="WV157" s="5"/>
      <c r="WW157" s="5"/>
      <c r="WX157" s="5"/>
      <c r="WY157" s="5"/>
      <c r="WZ157" s="5"/>
      <c r="XA157" s="5"/>
      <c r="XB157" s="5"/>
      <c r="XC157" s="5"/>
      <c r="XD157" s="5"/>
      <c r="XE157" s="5"/>
      <c r="XF157" s="5"/>
      <c r="XG157" s="5"/>
      <c r="XH157" s="5"/>
      <c r="XI157" s="5"/>
      <c r="XJ157" s="5"/>
      <c r="XK157" s="5"/>
      <c r="XL157" s="5"/>
      <c r="XM157" s="5"/>
      <c r="XN157" s="5"/>
      <c r="XO157" s="5"/>
      <c r="XP157" s="5"/>
      <c r="XQ157" s="5"/>
      <c r="XR157" s="5"/>
      <c r="XS157" s="5"/>
      <c r="XT157" s="5"/>
      <c r="XU157" s="5"/>
      <c r="XV157" s="5"/>
      <c r="XW157" s="5"/>
      <c r="XX157" s="5"/>
      <c r="XY157" s="5"/>
      <c r="XZ157" s="5"/>
      <c r="YA157" s="5"/>
      <c r="YB157" s="5"/>
      <c r="YC157" s="5"/>
      <c r="YD157" s="5"/>
      <c r="YE157" s="5"/>
      <c r="YF157" s="5"/>
      <c r="YG157" s="5"/>
      <c r="YH157" s="5"/>
      <c r="YI157" s="5"/>
      <c r="YJ157" s="5"/>
      <c r="YK157" s="5"/>
      <c r="YL157" s="5"/>
      <c r="YM157" s="5"/>
      <c r="YN157" s="5"/>
      <c r="YO157" s="5"/>
      <c r="YP157" s="5"/>
      <c r="YQ157" s="5"/>
      <c r="YR157" s="5"/>
      <c r="YS157" s="5"/>
      <c r="YT157" s="5"/>
      <c r="YU157" s="5"/>
      <c r="YV157" s="5"/>
      <c r="YW157" s="5"/>
      <c r="YX157" s="5"/>
      <c r="YY157" s="5"/>
      <c r="YZ157" s="5"/>
      <c r="ZA157" s="5"/>
      <c r="ZB157" s="5"/>
      <c r="ZC157" s="5"/>
      <c r="ZD157" s="5"/>
      <c r="ZE157" s="5"/>
      <c r="ZF157" s="5"/>
      <c r="ZG157" s="5"/>
      <c r="ZH157" s="5"/>
      <c r="ZI157" s="5"/>
      <c r="ZJ157" s="5"/>
      <c r="ZK157" s="5"/>
      <c r="ZL157" s="5"/>
      <c r="ZM157" s="5"/>
      <c r="ZN157" s="5"/>
      <c r="ZO157" s="5"/>
      <c r="ZP157" s="5"/>
      <c r="ZQ157" s="5"/>
      <c r="ZR157" s="5"/>
      <c r="ZS157" s="5"/>
      <c r="ZT157" s="5"/>
      <c r="ZU157" s="5"/>
      <c r="ZV157" s="5"/>
      <c r="ZW157" s="5"/>
      <c r="ZX157" s="5"/>
      <c r="ZY157" s="5"/>
      <c r="ZZ157" s="5"/>
      <c r="AAA157" s="5"/>
      <c r="AAB157" s="5"/>
      <c r="AAC157" s="5"/>
      <c r="AAD157" s="5"/>
      <c r="AAE157" s="5"/>
      <c r="AAF157" s="5"/>
      <c r="AAG157" s="5"/>
      <c r="AAH157" s="5"/>
      <c r="AAI157" s="5"/>
      <c r="AAJ157" s="5"/>
    </row>
    <row r="158" spans="1:712" s="5" customFormat="1" ht="30">
      <c r="A158" s="7">
        <v>23</v>
      </c>
      <c r="B158" s="9" t="s">
        <v>168</v>
      </c>
      <c r="C158" s="9" t="s">
        <v>2</v>
      </c>
      <c r="D158" s="10">
        <v>1</v>
      </c>
      <c r="E158" s="131"/>
    </row>
    <row r="159" spans="1:712" s="4" customFormat="1">
      <c r="A159" s="2"/>
      <c r="B159" s="36" t="s">
        <v>68</v>
      </c>
      <c r="C159" s="19"/>
      <c r="D159" s="11">
        <f>SUM(D155:D158)</f>
        <v>8</v>
      </c>
      <c r="E159" s="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  <c r="SG159" s="5"/>
      <c r="SH159" s="5"/>
      <c r="SI159" s="5"/>
      <c r="SJ159" s="5"/>
      <c r="SK159" s="5"/>
      <c r="SL159" s="5"/>
      <c r="SM159" s="5"/>
      <c r="SN159" s="5"/>
      <c r="SO159" s="5"/>
      <c r="SP159" s="5"/>
      <c r="SQ159" s="5"/>
      <c r="SR159" s="5"/>
      <c r="SS159" s="5"/>
      <c r="ST159" s="5"/>
      <c r="SU159" s="5"/>
      <c r="SV159" s="5"/>
      <c r="SW159" s="5"/>
      <c r="SX159" s="5"/>
      <c r="SY159" s="5"/>
      <c r="SZ159" s="5"/>
      <c r="TA159" s="5"/>
      <c r="TB159" s="5"/>
      <c r="TC159" s="5"/>
      <c r="TD159" s="5"/>
      <c r="TE159" s="5"/>
      <c r="TF159" s="5"/>
      <c r="TG159" s="5"/>
      <c r="TH159" s="5"/>
      <c r="TI159" s="5"/>
      <c r="TJ159" s="5"/>
      <c r="TK159" s="5"/>
      <c r="TL159" s="5"/>
      <c r="TM159" s="5"/>
      <c r="TN159" s="5"/>
      <c r="TO159" s="5"/>
      <c r="TP159" s="5"/>
      <c r="TQ159" s="5"/>
      <c r="TR159" s="5"/>
      <c r="TS159" s="5"/>
      <c r="TT159" s="5"/>
      <c r="TU159" s="5"/>
      <c r="TV159" s="5"/>
      <c r="TW159" s="5"/>
      <c r="TX159" s="5"/>
      <c r="TY159" s="5"/>
      <c r="TZ159" s="5"/>
      <c r="UA159" s="5"/>
      <c r="UB159" s="5"/>
      <c r="UC159" s="5"/>
      <c r="UD159" s="5"/>
      <c r="UE159" s="5"/>
      <c r="UF159" s="5"/>
      <c r="UG159" s="5"/>
      <c r="UH159" s="5"/>
      <c r="UI159" s="5"/>
      <c r="UJ159" s="5"/>
      <c r="UK159" s="5"/>
      <c r="UL159" s="5"/>
      <c r="UM159" s="5"/>
      <c r="UN159" s="5"/>
      <c r="UO159" s="5"/>
      <c r="UP159" s="5"/>
      <c r="UQ159" s="5"/>
      <c r="UR159" s="5"/>
      <c r="US159" s="5"/>
      <c r="UT159" s="5"/>
      <c r="UU159" s="5"/>
      <c r="UV159" s="5"/>
      <c r="UW159" s="5"/>
      <c r="UX159" s="5"/>
      <c r="UY159" s="5"/>
      <c r="UZ159" s="5"/>
      <c r="VA159" s="5"/>
      <c r="VB159" s="5"/>
      <c r="VC159" s="5"/>
      <c r="VD159" s="5"/>
      <c r="VE159" s="5"/>
      <c r="VF159" s="5"/>
      <c r="VG159" s="5"/>
      <c r="VH159" s="5"/>
      <c r="VI159" s="5"/>
      <c r="VJ159" s="5"/>
      <c r="VK159" s="5"/>
      <c r="VL159" s="5"/>
      <c r="VM159" s="5"/>
      <c r="VN159" s="5"/>
      <c r="VO159" s="5"/>
      <c r="VP159" s="5"/>
      <c r="VQ159" s="5"/>
      <c r="VR159" s="5"/>
      <c r="VS159" s="5"/>
      <c r="VT159" s="5"/>
      <c r="VU159" s="5"/>
      <c r="VV159" s="5"/>
      <c r="VW159" s="5"/>
      <c r="VX159" s="5"/>
      <c r="VY159" s="5"/>
      <c r="VZ159" s="5"/>
      <c r="WA159" s="5"/>
      <c r="WB159" s="5"/>
      <c r="WC159" s="5"/>
      <c r="WD159" s="5"/>
      <c r="WE159" s="5"/>
      <c r="WF159" s="5"/>
      <c r="WG159" s="5"/>
      <c r="WH159" s="5"/>
      <c r="WI159" s="5"/>
      <c r="WJ159" s="5"/>
      <c r="WK159" s="5"/>
      <c r="WL159" s="5"/>
      <c r="WM159" s="5"/>
      <c r="WN159" s="5"/>
      <c r="WO159" s="5"/>
      <c r="WP159" s="5"/>
      <c r="WQ159" s="5"/>
      <c r="WR159" s="5"/>
      <c r="WS159" s="5"/>
      <c r="WT159" s="5"/>
      <c r="WU159" s="5"/>
      <c r="WV159" s="5"/>
      <c r="WW159" s="5"/>
      <c r="WX159" s="5"/>
      <c r="WY159" s="5"/>
      <c r="WZ159" s="5"/>
      <c r="XA159" s="5"/>
      <c r="XB159" s="5"/>
      <c r="XC159" s="5"/>
      <c r="XD159" s="5"/>
      <c r="XE159" s="5"/>
      <c r="XF159" s="5"/>
      <c r="XG159" s="5"/>
      <c r="XH159" s="5"/>
      <c r="XI159" s="5"/>
      <c r="XJ159" s="5"/>
      <c r="XK159" s="5"/>
      <c r="XL159" s="5"/>
      <c r="XM159" s="5"/>
      <c r="XN159" s="5"/>
      <c r="XO159" s="5"/>
      <c r="XP159" s="5"/>
      <c r="XQ159" s="5"/>
      <c r="XR159" s="5"/>
      <c r="XS159" s="5"/>
      <c r="XT159" s="5"/>
      <c r="XU159" s="5"/>
      <c r="XV159" s="5"/>
      <c r="XW159" s="5"/>
      <c r="XX159" s="5"/>
      <c r="XY159" s="5"/>
      <c r="XZ159" s="5"/>
      <c r="YA159" s="5"/>
      <c r="YB159" s="5"/>
      <c r="YC159" s="5"/>
      <c r="YD159" s="5"/>
      <c r="YE159" s="5"/>
      <c r="YF159" s="5"/>
      <c r="YG159" s="5"/>
      <c r="YH159" s="5"/>
      <c r="YI159" s="5"/>
      <c r="YJ159" s="5"/>
      <c r="YK159" s="5"/>
      <c r="YL159" s="5"/>
      <c r="YM159" s="5"/>
      <c r="YN159" s="5"/>
      <c r="YO159" s="5"/>
      <c r="YP159" s="5"/>
      <c r="YQ159" s="5"/>
      <c r="YR159" s="5"/>
      <c r="YS159" s="5"/>
      <c r="YT159" s="5"/>
      <c r="YU159" s="5"/>
      <c r="YV159" s="5"/>
      <c r="YW159" s="5"/>
      <c r="YX159" s="5"/>
      <c r="YY159" s="5"/>
      <c r="YZ159" s="5"/>
      <c r="ZA159" s="5"/>
      <c r="ZB159" s="5"/>
      <c r="ZC159" s="5"/>
      <c r="ZD159" s="5"/>
      <c r="ZE159" s="5"/>
      <c r="ZF159" s="5"/>
      <c r="ZG159" s="5"/>
      <c r="ZH159" s="5"/>
      <c r="ZI159" s="5"/>
      <c r="ZJ159" s="5"/>
      <c r="ZK159" s="5"/>
      <c r="ZL159" s="5"/>
      <c r="ZM159" s="5"/>
      <c r="ZN159" s="5"/>
      <c r="ZO159" s="5"/>
      <c r="ZP159" s="5"/>
      <c r="ZQ159" s="5"/>
      <c r="ZR159" s="5"/>
      <c r="ZS159" s="5"/>
      <c r="ZT159" s="5"/>
      <c r="ZU159" s="5"/>
      <c r="ZV159" s="5"/>
      <c r="ZW159" s="5"/>
      <c r="ZX159" s="5"/>
      <c r="ZY159" s="5"/>
      <c r="ZZ159" s="5"/>
      <c r="AAA159" s="5"/>
      <c r="AAB159" s="5"/>
      <c r="AAC159" s="5"/>
      <c r="AAD159" s="5"/>
      <c r="AAE159" s="5"/>
      <c r="AAF159" s="5"/>
      <c r="AAG159" s="5"/>
      <c r="AAH159" s="5"/>
      <c r="AAI159" s="5"/>
      <c r="AAJ159" s="5"/>
    </row>
    <row r="160" spans="1:712" s="38" customFormat="1" ht="18">
      <c r="A160" s="31"/>
      <c r="B160" s="124" t="s">
        <v>40</v>
      </c>
      <c r="C160" s="125"/>
      <c r="D160" s="125"/>
      <c r="E160" s="12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  <c r="OZ160" s="5"/>
      <c r="PA160" s="5"/>
      <c r="PB160" s="5"/>
      <c r="PC160" s="5"/>
      <c r="PD160" s="5"/>
      <c r="PE160" s="5"/>
      <c r="PF160" s="5"/>
      <c r="PG160" s="5"/>
      <c r="PH160" s="5"/>
      <c r="PI160" s="5"/>
      <c r="PJ160" s="5"/>
      <c r="PK160" s="5"/>
      <c r="PL160" s="5"/>
      <c r="PM160" s="5"/>
      <c r="PN160" s="5"/>
      <c r="PO160" s="5"/>
      <c r="PP160" s="5"/>
      <c r="PQ160" s="5"/>
      <c r="PR160" s="5"/>
      <c r="PS160" s="5"/>
      <c r="PT160" s="5"/>
      <c r="PU160" s="5"/>
      <c r="PV160" s="5"/>
      <c r="PW160" s="5"/>
      <c r="PX160" s="5"/>
      <c r="PY160" s="5"/>
      <c r="PZ160" s="5"/>
      <c r="QA160" s="5"/>
      <c r="QB160" s="5"/>
      <c r="QC160" s="5"/>
      <c r="QD160" s="5"/>
      <c r="QE160" s="5"/>
      <c r="QF160" s="5"/>
      <c r="QG160" s="5"/>
      <c r="QH160" s="5"/>
      <c r="QI160" s="5"/>
      <c r="QJ160" s="5"/>
      <c r="QK160" s="5"/>
      <c r="QL160" s="5"/>
      <c r="QM160" s="5"/>
      <c r="QN160" s="5"/>
      <c r="QO160" s="5"/>
      <c r="QP160" s="5"/>
      <c r="QQ160" s="5"/>
      <c r="QR160" s="5"/>
      <c r="QS160" s="5"/>
      <c r="QT160" s="5"/>
      <c r="QU160" s="5"/>
      <c r="QV160" s="5"/>
      <c r="QW160" s="5"/>
      <c r="QX160" s="5"/>
      <c r="QY160" s="5"/>
      <c r="QZ160" s="5"/>
      <c r="RA160" s="5"/>
      <c r="RB160" s="5"/>
      <c r="RC160" s="5"/>
      <c r="RD160" s="5"/>
      <c r="RE160" s="5"/>
      <c r="RF160" s="5"/>
      <c r="RG160" s="5"/>
      <c r="RH160" s="5"/>
      <c r="RI160" s="5"/>
      <c r="RJ160" s="5"/>
      <c r="RK160" s="5"/>
      <c r="RL160" s="5"/>
      <c r="RM160" s="5"/>
      <c r="RN160" s="5"/>
      <c r="RO160" s="5"/>
      <c r="RP160" s="5"/>
      <c r="RQ160" s="5"/>
      <c r="RR160" s="5"/>
      <c r="RS160" s="5"/>
      <c r="RT160" s="5"/>
      <c r="RU160" s="5"/>
      <c r="RV160" s="5"/>
      <c r="RW160" s="5"/>
      <c r="RX160" s="5"/>
      <c r="RY160" s="5"/>
      <c r="RZ160" s="5"/>
      <c r="SA160" s="5"/>
      <c r="SB160" s="5"/>
      <c r="SC160" s="5"/>
      <c r="SD160" s="5"/>
      <c r="SE160" s="5"/>
      <c r="SF160" s="5"/>
      <c r="SG160" s="5"/>
      <c r="SH160" s="5"/>
      <c r="SI160" s="5"/>
      <c r="SJ160" s="5"/>
      <c r="SK160" s="5"/>
      <c r="SL160" s="5"/>
      <c r="SM160" s="5"/>
      <c r="SN160" s="5"/>
      <c r="SO160" s="5"/>
      <c r="SP160" s="5"/>
      <c r="SQ160" s="5"/>
      <c r="SR160" s="5"/>
      <c r="SS160" s="5"/>
      <c r="ST160" s="5"/>
      <c r="SU160" s="5"/>
      <c r="SV160" s="5"/>
      <c r="SW160" s="5"/>
      <c r="SX160" s="5"/>
      <c r="SY160" s="5"/>
      <c r="SZ160" s="5"/>
      <c r="TA160" s="5"/>
      <c r="TB160" s="5"/>
      <c r="TC160" s="5"/>
      <c r="TD160" s="5"/>
      <c r="TE160" s="5"/>
      <c r="TF160" s="5"/>
      <c r="TG160" s="5"/>
      <c r="TH160" s="5"/>
      <c r="TI160" s="5"/>
      <c r="TJ160" s="5"/>
      <c r="TK160" s="5"/>
      <c r="TL160" s="5"/>
      <c r="TM160" s="5"/>
      <c r="TN160" s="5"/>
      <c r="TO160" s="5"/>
      <c r="TP160" s="5"/>
      <c r="TQ160" s="5"/>
      <c r="TR160" s="5"/>
      <c r="TS160" s="5"/>
      <c r="TT160" s="5"/>
      <c r="TU160" s="5"/>
      <c r="TV160" s="5"/>
      <c r="TW160" s="5"/>
      <c r="TX160" s="5"/>
      <c r="TY160" s="5"/>
      <c r="TZ160" s="5"/>
      <c r="UA160" s="5"/>
      <c r="UB160" s="5"/>
      <c r="UC160" s="5"/>
      <c r="UD160" s="5"/>
      <c r="UE160" s="5"/>
      <c r="UF160" s="5"/>
      <c r="UG160" s="5"/>
      <c r="UH160" s="5"/>
      <c r="UI160" s="5"/>
      <c r="UJ160" s="5"/>
      <c r="UK160" s="5"/>
      <c r="UL160" s="5"/>
      <c r="UM160" s="5"/>
      <c r="UN160" s="5"/>
      <c r="UO160" s="5"/>
      <c r="UP160" s="5"/>
      <c r="UQ160" s="5"/>
      <c r="UR160" s="5"/>
      <c r="US160" s="5"/>
      <c r="UT160" s="5"/>
      <c r="UU160" s="5"/>
      <c r="UV160" s="5"/>
      <c r="UW160" s="5"/>
      <c r="UX160" s="5"/>
      <c r="UY160" s="5"/>
      <c r="UZ160" s="5"/>
      <c r="VA160" s="5"/>
      <c r="VB160" s="5"/>
      <c r="VC160" s="5"/>
      <c r="VD160" s="5"/>
      <c r="VE160" s="5"/>
      <c r="VF160" s="5"/>
      <c r="VG160" s="5"/>
      <c r="VH160" s="5"/>
      <c r="VI160" s="5"/>
      <c r="VJ160" s="5"/>
      <c r="VK160" s="5"/>
      <c r="VL160" s="5"/>
      <c r="VM160" s="5"/>
      <c r="VN160" s="5"/>
      <c r="VO160" s="5"/>
      <c r="VP160" s="5"/>
      <c r="VQ160" s="5"/>
      <c r="VR160" s="5"/>
      <c r="VS160" s="5"/>
      <c r="VT160" s="5"/>
      <c r="VU160" s="5"/>
      <c r="VV160" s="5"/>
      <c r="VW160" s="5"/>
      <c r="VX160" s="5"/>
      <c r="VY160" s="5"/>
      <c r="VZ160" s="5"/>
      <c r="WA160" s="5"/>
      <c r="WB160" s="5"/>
      <c r="WC160" s="5"/>
      <c r="WD160" s="5"/>
      <c r="WE160" s="5"/>
      <c r="WF160" s="5"/>
      <c r="WG160" s="5"/>
      <c r="WH160" s="5"/>
      <c r="WI160" s="5"/>
      <c r="WJ160" s="5"/>
      <c r="WK160" s="5"/>
      <c r="WL160" s="5"/>
      <c r="WM160" s="5"/>
      <c r="WN160" s="5"/>
      <c r="WO160" s="5"/>
      <c r="WP160" s="5"/>
      <c r="WQ160" s="5"/>
      <c r="WR160" s="5"/>
      <c r="WS160" s="5"/>
      <c r="WT160" s="5"/>
      <c r="WU160" s="5"/>
      <c r="WV160" s="5"/>
      <c r="WW160" s="5"/>
      <c r="WX160" s="5"/>
      <c r="WY160" s="5"/>
      <c r="WZ160" s="5"/>
      <c r="XA160" s="5"/>
      <c r="XB160" s="5"/>
      <c r="XC160" s="5"/>
      <c r="XD160" s="5"/>
      <c r="XE160" s="5"/>
      <c r="XF160" s="5"/>
      <c r="XG160" s="5"/>
      <c r="XH160" s="5"/>
      <c r="XI160" s="5"/>
      <c r="XJ160" s="5"/>
      <c r="XK160" s="5"/>
      <c r="XL160" s="5"/>
      <c r="XM160" s="5"/>
      <c r="XN160" s="5"/>
      <c r="XO160" s="5"/>
      <c r="XP160" s="5"/>
      <c r="XQ160" s="5"/>
      <c r="XR160" s="5"/>
      <c r="XS160" s="5"/>
      <c r="XT160" s="5"/>
      <c r="XU160" s="5"/>
      <c r="XV160" s="5"/>
      <c r="XW160" s="5"/>
      <c r="XX160" s="5"/>
      <c r="XY160" s="5"/>
      <c r="XZ160" s="5"/>
      <c r="YA160" s="5"/>
      <c r="YB160" s="5"/>
      <c r="YC160" s="5"/>
      <c r="YD160" s="5"/>
      <c r="YE160" s="5"/>
      <c r="YF160" s="5"/>
      <c r="YG160" s="5"/>
      <c r="YH160" s="5"/>
      <c r="YI160" s="5"/>
      <c r="YJ160" s="5"/>
      <c r="YK160" s="5"/>
      <c r="YL160" s="5"/>
      <c r="YM160" s="5"/>
      <c r="YN160" s="5"/>
      <c r="YO160" s="5"/>
      <c r="YP160" s="5"/>
      <c r="YQ160" s="5"/>
      <c r="YR160" s="5"/>
      <c r="YS160" s="5"/>
      <c r="YT160" s="5"/>
      <c r="YU160" s="5"/>
      <c r="YV160" s="5"/>
      <c r="YW160" s="5"/>
      <c r="YX160" s="5"/>
      <c r="YY160" s="5"/>
      <c r="YZ160" s="5"/>
      <c r="ZA160" s="5"/>
      <c r="ZB160" s="5"/>
      <c r="ZC160" s="5"/>
      <c r="ZD160" s="5"/>
      <c r="ZE160" s="5"/>
      <c r="ZF160" s="5"/>
      <c r="ZG160" s="5"/>
      <c r="ZH160" s="5"/>
      <c r="ZI160" s="5"/>
      <c r="ZJ160" s="5"/>
      <c r="ZK160" s="5"/>
      <c r="ZL160" s="5"/>
      <c r="ZM160" s="5"/>
      <c r="ZN160" s="5"/>
      <c r="ZO160" s="5"/>
      <c r="ZP160" s="5"/>
      <c r="ZQ160" s="5"/>
      <c r="ZR160" s="5"/>
      <c r="ZS160" s="5"/>
      <c r="ZT160" s="5"/>
      <c r="ZU160" s="5"/>
      <c r="ZV160" s="5"/>
      <c r="ZW160" s="5"/>
      <c r="ZX160" s="5"/>
      <c r="ZY160" s="5"/>
      <c r="ZZ160" s="5"/>
      <c r="AAA160" s="5"/>
      <c r="AAB160" s="5"/>
      <c r="AAC160" s="5"/>
      <c r="AAD160" s="5"/>
      <c r="AAE160" s="5"/>
      <c r="AAF160" s="5"/>
      <c r="AAG160" s="5"/>
      <c r="AAH160" s="5"/>
      <c r="AAI160" s="5"/>
      <c r="AAJ160" s="5"/>
    </row>
    <row r="161" spans="1:712" s="38" customFormat="1" ht="36">
      <c r="A161" s="7">
        <v>24</v>
      </c>
      <c r="B161" s="39" t="s">
        <v>78</v>
      </c>
      <c r="C161" s="9" t="s">
        <v>2</v>
      </c>
      <c r="D161" s="10">
        <v>3</v>
      </c>
      <c r="E161" s="107" t="s">
        <v>181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  <c r="OZ161" s="5"/>
      <c r="PA161" s="5"/>
      <c r="PB161" s="5"/>
      <c r="PC161" s="5"/>
      <c r="PD161" s="5"/>
      <c r="PE161" s="5"/>
      <c r="PF161" s="5"/>
      <c r="PG161" s="5"/>
      <c r="PH161" s="5"/>
      <c r="PI161" s="5"/>
      <c r="PJ161" s="5"/>
      <c r="PK161" s="5"/>
      <c r="PL161" s="5"/>
      <c r="PM161" s="5"/>
      <c r="PN161" s="5"/>
      <c r="PO161" s="5"/>
      <c r="PP161" s="5"/>
      <c r="PQ161" s="5"/>
      <c r="PR161" s="5"/>
      <c r="PS161" s="5"/>
      <c r="PT161" s="5"/>
      <c r="PU161" s="5"/>
      <c r="PV161" s="5"/>
      <c r="PW161" s="5"/>
      <c r="PX161" s="5"/>
      <c r="PY161" s="5"/>
      <c r="PZ161" s="5"/>
      <c r="QA161" s="5"/>
      <c r="QB161" s="5"/>
      <c r="QC161" s="5"/>
      <c r="QD161" s="5"/>
      <c r="QE161" s="5"/>
      <c r="QF161" s="5"/>
      <c r="QG161" s="5"/>
      <c r="QH161" s="5"/>
      <c r="QI161" s="5"/>
      <c r="QJ161" s="5"/>
      <c r="QK161" s="5"/>
      <c r="QL161" s="5"/>
      <c r="QM161" s="5"/>
      <c r="QN161" s="5"/>
      <c r="QO161" s="5"/>
      <c r="QP161" s="5"/>
      <c r="QQ161" s="5"/>
      <c r="QR161" s="5"/>
      <c r="QS161" s="5"/>
      <c r="QT161" s="5"/>
      <c r="QU161" s="5"/>
      <c r="QV161" s="5"/>
      <c r="QW161" s="5"/>
      <c r="QX161" s="5"/>
      <c r="QY161" s="5"/>
      <c r="QZ161" s="5"/>
      <c r="RA161" s="5"/>
      <c r="RB161" s="5"/>
      <c r="RC161" s="5"/>
      <c r="RD161" s="5"/>
      <c r="RE161" s="5"/>
      <c r="RF161" s="5"/>
      <c r="RG161" s="5"/>
      <c r="RH161" s="5"/>
      <c r="RI161" s="5"/>
      <c r="RJ161" s="5"/>
      <c r="RK161" s="5"/>
      <c r="RL161" s="5"/>
      <c r="RM161" s="5"/>
      <c r="RN161" s="5"/>
      <c r="RO161" s="5"/>
      <c r="RP161" s="5"/>
      <c r="RQ161" s="5"/>
      <c r="RR161" s="5"/>
      <c r="RS161" s="5"/>
      <c r="RT161" s="5"/>
      <c r="RU161" s="5"/>
      <c r="RV161" s="5"/>
      <c r="RW161" s="5"/>
      <c r="RX161" s="5"/>
      <c r="RY161" s="5"/>
      <c r="RZ161" s="5"/>
      <c r="SA161" s="5"/>
      <c r="SB161" s="5"/>
      <c r="SC161" s="5"/>
      <c r="SD161" s="5"/>
      <c r="SE161" s="5"/>
      <c r="SF161" s="5"/>
      <c r="SG161" s="5"/>
      <c r="SH161" s="5"/>
      <c r="SI161" s="5"/>
      <c r="SJ161" s="5"/>
      <c r="SK161" s="5"/>
      <c r="SL161" s="5"/>
      <c r="SM161" s="5"/>
      <c r="SN161" s="5"/>
      <c r="SO161" s="5"/>
      <c r="SP161" s="5"/>
      <c r="SQ161" s="5"/>
      <c r="SR161" s="5"/>
      <c r="SS161" s="5"/>
      <c r="ST161" s="5"/>
      <c r="SU161" s="5"/>
      <c r="SV161" s="5"/>
      <c r="SW161" s="5"/>
      <c r="SX161" s="5"/>
      <c r="SY161" s="5"/>
      <c r="SZ161" s="5"/>
      <c r="TA161" s="5"/>
      <c r="TB161" s="5"/>
      <c r="TC161" s="5"/>
      <c r="TD161" s="5"/>
      <c r="TE161" s="5"/>
      <c r="TF161" s="5"/>
      <c r="TG161" s="5"/>
      <c r="TH161" s="5"/>
      <c r="TI161" s="5"/>
      <c r="TJ161" s="5"/>
      <c r="TK161" s="5"/>
      <c r="TL161" s="5"/>
      <c r="TM161" s="5"/>
      <c r="TN161" s="5"/>
      <c r="TO161" s="5"/>
      <c r="TP161" s="5"/>
      <c r="TQ161" s="5"/>
      <c r="TR161" s="5"/>
      <c r="TS161" s="5"/>
      <c r="TT161" s="5"/>
      <c r="TU161" s="5"/>
      <c r="TV161" s="5"/>
      <c r="TW161" s="5"/>
      <c r="TX161" s="5"/>
      <c r="TY161" s="5"/>
      <c r="TZ161" s="5"/>
      <c r="UA161" s="5"/>
      <c r="UB161" s="5"/>
      <c r="UC161" s="5"/>
      <c r="UD161" s="5"/>
      <c r="UE161" s="5"/>
      <c r="UF161" s="5"/>
      <c r="UG161" s="5"/>
      <c r="UH161" s="5"/>
      <c r="UI161" s="5"/>
      <c r="UJ161" s="5"/>
      <c r="UK161" s="5"/>
      <c r="UL161" s="5"/>
      <c r="UM161" s="5"/>
      <c r="UN161" s="5"/>
      <c r="UO161" s="5"/>
      <c r="UP161" s="5"/>
      <c r="UQ161" s="5"/>
      <c r="UR161" s="5"/>
      <c r="US161" s="5"/>
      <c r="UT161" s="5"/>
      <c r="UU161" s="5"/>
      <c r="UV161" s="5"/>
      <c r="UW161" s="5"/>
      <c r="UX161" s="5"/>
      <c r="UY161" s="5"/>
      <c r="UZ161" s="5"/>
      <c r="VA161" s="5"/>
      <c r="VB161" s="5"/>
      <c r="VC161" s="5"/>
      <c r="VD161" s="5"/>
      <c r="VE161" s="5"/>
      <c r="VF161" s="5"/>
      <c r="VG161" s="5"/>
      <c r="VH161" s="5"/>
      <c r="VI161" s="5"/>
      <c r="VJ161" s="5"/>
      <c r="VK161" s="5"/>
      <c r="VL161" s="5"/>
      <c r="VM161" s="5"/>
      <c r="VN161" s="5"/>
      <c r="VO161" s="5"/>
      <c r="VP161" s="5"/>
      <c r="VQ161" s="5"/>
      <c r="VR161" s="5"/>
      <c r="VS161" s="5"/>
      <c r="VT161" s="5"/>
      <c r="VU161" s="5"/>
      <c r="VV161" s="5"/>
      <c r="VW161" s="5"/>
      <c r="VX161" s="5"/>
      <c r="VY161" s="5"/>
      <c r="VZ161" s="5"/>
      <c r="WA161" s="5"/>
      <c r="WB161" s="5"/>
      <c r="WC161" s="5"/>
      <c r="WD161" s="5"/>
      <c r="WE161" s="5"/>
      <c r="WF161" s="5"/>
      <c r="WG161" s="5"/>
      <c r="WH161" s="5"/>
      <c r="WI161" s="5"/>
      <c r="WJ161" s="5"/>
      <c r="WK161" s="5"/>
      <c r="WL161" s="5"/>
      <c r="WM161" s="5"/>
      <c r="WN161" s="5"/>
      <c r="WO161" s="5"/>
      <c r="WP161" s="5"/>
      <c r="WQ161" s="5"/>
      <c r="WR161" s="5"/>
      <c r="WS161" s="5"/>
      <c r="WT161" s="5"/>
      <c r="WU161" s="5"/>
      <c r="WV161" s="5"/>
      <c r="WW161" s="5"/>
      <c r="WX161" s="5"/>
      <c r="WY161" s="5"/>
      <c r="WZ161" s="5"/>
      <c r="XA161" s="5"/>
      <c r="XB161" s="5"/>
      <c r="XC161" s="5"/>
      <c r="XD161" s="5"/>
      <c r="XE161" s="5"/>
      <c r="XF161" s="5"/>
      <c r="XG161" s="5"/>
      <c r="XH161" s="5"/>
      <c r="XI161" s="5"/>
      <c r="XJ161" s="5"/>
      <c r="XK161" s="5"/>
      <c r="XL161" s="5"/>
      <c r="XM161" s="5"/>
      <c r="XN161" s="5"/>
      <c r="XO161" s="5"/>
      <c r="XP161" s="5"/>
      <c r="XQ161" s="5"/>
      <c r="XR161" s="5"/>
      <c r="XS161" s="5"/>
      <c r="XT161" s="5"/>
      <c r="XU161" s="5"/>
      <c r="XV161" s="5"/>
      <c r="XW161" s="5"/>
      <c r="XX161" s="5"/>
      <c r="XY161" s="5"/>
      <c r="XZ161" s="5"/>
      <c r="YA161" s="5"/>
      <c r="YB161" s="5"/>
      <c r="YC161" s="5"/>
      <c r="YD161" s="5"/>
      <c r="YE161" s="5"/>
      <c r="YF161" s="5"/>
      <c r="YG161" s="5"/>
      <c r="YH161" s="5"/>
      <c r="YI161" s="5"/>
      <c r="YJ161" s="5"/>
      <c r="YK161" s="5"/>
      <c r="YL161" s="5"/>
      <c r="YM161" s="5"/>
      <c r="YN161" s="5"/>
      <c r="YO161" s="5"/>
      <c r="YP161" s="5"/>
      <c r="YQ161" s="5"/>
      <c r="YR161" s="5"/>
      <c r="YS161" s="5"/>
      <c r="YT161" s="5"/>
      <c r="YU161" s="5"/>
      <c r="YV161" s="5"/>
      <c r="YW161" s="5"/>
      <c r="YX161" s="5"/>
      <c r="YY161" s="5"/>
      <c r="YZ161" s="5"/>
      <c r="ZA161" s="5"/>
      <c r="ZB161" s="5"/>
      <c r="ZC161" s="5"/>
      <c r="ZD161" s="5"/>
      <c r="ZE161" s="5"/>
      <c r="ZF161" s="5"/>
      <c r="ZG161" s="5"/>
      <c r="ZH161" s="5"/>
      <c r="ZI161" s="5"/>
      <c r="ZJ161" s="5"/>
      <c r="ZK161" s="5"/>
      <c r="ZL161" s="5"/>
      <c r="ZM161" s="5"/>
      <c r="ZN161" s="5"/>
      <c r="ZO161" s="5"/>
      <c r="ZP161" s="5"/>
      <c r="ZQ161" s="5"/>
      <c r="ZR161" s="5"/>
      <c r="ZS161" s="5"/>
      <c r="ZT161" s="5"/>
      <c r="ZU161" s="5"/>
      <c r="ZV161" s="5"/>
      <c r="ZW161" s="5"/>
      <c r="ZX161" s="5"/>
      <c r="ZY161" s="5"/>
      <c r="ZZ161" s="5"/>
      <c r="AAA161" s="5"/>
      <c r="AAB161" s="5"/>
      <c r="AAC161" s="5"/>
      <c r="AAD161" s="5"/>
      <c r="AAE161" s="5"/>
      <c r="AAF161" s="5"/>
      <c r="AAG161" s="5"/>
      <c r="AAH161" s="5"/>
      <c r="AAI161" s="5"/>
      <c r="AAJ161" s="5"/>
    </row>
    <row r="162" spans="1:712" s="38" customFormat="1" ht="18">
      <c r="A162" s="31"/>
      <c r="B162" s="41" t="s">
        <v>68</v>
      </c>
      <c r="C162" s="31"/>
      <c r="D162" s="42">
        <f>SUM(D161)</f>
        <v>3</v>
      </c>
      <c r="E162" s="31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  <c r="OZ162" s="5"/>
      <c r="PA162" s="5"/>
      <c r="PB162" s="5"/>
      <c r="PC162" s="5"/>
      <c r="PD162" s="5"/>
      <c r="PE162" s="5"/>
      <c r="PF162" s="5"/>
      <c r="PG162" s="5"/>
      <c r="PH162" s="5"/>
      <c r="PI162" s="5"/>
      <c r="PJ162" s="5"/>
      <c r="PK162" s="5"/>
      <c r="PL162" s="5"/>
      <c r="PM162" s="5"/>
      <c r="PN162" s="5"/>
      <c r="PO162" s="5"/>
      <c r="PP162" s="5"/>
      <c r="PQ162" s="5"/>
      <c r="PR162" s="5"/>
      <c r="PS162" s="5"/>
      <c r="PT162" s="5"/>
      <c r="PU162" s="5"/>
      <c r="PV162" s="5"/>
      <c r="PW162" s="5"/>
      <c r="PX162" s="5"/>
      <c r="PY162" s="5"/>
      <c r="PZ162" s="5"/>
      <c r="QA162" s="5"/>
      <c r="QB162" s="5"/>
      <c r="QC162" s="5"/>
      <c r="QD162" s="5"/>
      <c r="QE162" s="5"/>
      <c r="QF162" s="5"/>
      <c r="QG162" s="5"/>
      <c r="QH162" s="5"/>
      <c r="QI162" s="5"/>
      <c r="QJ162" s="5"/>
      <c r="QK162" s="5"/>
      <c r="QL162" s="5"/>
      <c r="QM162" s="5"/>
      <c r="QN162" s="5"/>
      <c r="QO162" s="5"/>
      <c r="QP162" s="5"/>
      <c r="QQ162" s="5"/>
      <c r="QR162" s="5"/>
      <c r="QS162" s="5"/>
      <c r="QT162" s="5"/>
      <c r="QU162" s="5"/>
      <c r="QV162" s="5"/>
      <c r="QW162" s="5"/>
      <c r="QX162" s="5"/>
      <c r="QY162" s="5"/>
      <c r="QZ162" s="5"/>
      <c r="RA162" s="5"/>
      <c r="RB162" s="5"/>
      <c r="RC162" s="5"/>
      <c r="RD162" s="5"/>
      <c r="RE162" s="5"/>
      <c r="RF162" s="5"/>
      <c r="RG162" s="5"/>
      <c r="RH162" s="5"/>
      <c r="RI162" s="5"/>
      <c r="RJ162" s="5"/>
      <c r="RK162" s="5"/>
      <c r="RL162" s="5"/>
      <c r="RM162" s="5"/>
      <c r="RN162" s="5"/>
      <c r="RO162" s="5"/>
      <c r="RP162" s="5"/>
      <c r="RQ162" s="5"/>
      <c r="RR162" s="5"/>
      <c r="RS162" s="5"/>
      <c r="RT162" s="5"/>
      <c r="RU162" s="5"/>
      <c r="RV162" s="5"/>
      <c r="RW162" s="5"/>
      <c r="RX162" s="5"/>
      <c r="RY162" s="5"/>
      <c r="RZ162" s="5"/>
      <c r="SA162" s="5"/>
      <c r="SB162" s="5"/>
      <c r="SC162" s="5"/>
      <c r="SD162" s="5"/>
      <c r="SE162" s="5"/>
      <c r="SF162" s="5"/>
      <c r="SG162" s="5"/>
      <c r="SH162" s="5"/>
      <c r="SI162" s="5"/>
      <c r="SJ162" s="5"/>
      <c r="SK162" s="5"/>
      <c r="SL162" s="5"/>
      <c r="SM162" s="5"/>
      <c r="SN162" s="5"/>
      <c r="SO162" s="5"/>
      <c r="SP162" s="5"/>
      <c r="SQ162" s="5"/>
      <c r="SR162" s="5"/>
      <c r="SS162" s="5"/>
      <c r="ST162" s="5"/>
      <c r="SU162" s="5"/>
      <c r="SV162" s="5"/>
      <c r="SW162" s="5"/>
      <c r="SX162" s="5"/>
      <c r="SY162" s="5"/>
      <c r="SZ162" s="5"/>
      <c r="TA162" s="5"/>
      <c r="TB162" s="5"/>
      <c r="TC162" s="5"/>
      <c r="TD162" s="5"/>
      <c r="TE162" s="5"/>
      <c r="TF162" s="5"/>
      <c r="TG162" s="5"/>
      <c r="TH162" s="5"/>
      <c r="TI162" s="5"/>
      <c r="TJ162" s="5"/>
      <c r="TK162" s="5"/>
      <c r="TL162" s="5"/>
      <c r="TM162" s="5"/>
      <c r="TN162" s="5"/>
      <c r="TO162" s="5"/>
      <c r="TP162" s="5"/>
      <c r="TQ162" s="5"/>
      <c r="TR162" s="5"/>
      <c r="TS162" s="5"/>
      <c r="TT162" s="5"/>
      <c r="TU162" s="5"/>
      <c r="TV162" s="5"/>
      <c r="TW162" s="5"/>
      <c r="TX162" s="5"/>
      <c r="TY162" s="5"/>
      <c r="TZ162" s="5"/>
      <c r="UA162" s="5"/>
      <c r="UB162" s="5"/>
      <c r="UC162" s="5"/>
      <c r="UD162" s="5"/>
      <c r="UE162" s="5"/>
      <c r="UF162" s="5"/>
      <c r="UG162" s="5"/>
      <c r="UH162" s="5"/>
      <c r="UI162" s="5"/>
      <c r="UJ162" s="5"/>
      <c r="UK162" s="5"/>
      <c r="UL162" s="5"/>
      <c r="UM162" s="5"/>
      <c r="UN162" s="5"/>
      <c r="UO162" s="5"/>
      <c r="UP162" s="5"/>
      <c r="UQ162" s="5"/>
      <c r="UR162" s="5"/>
      <c r="US162" s="5"/>
      <c r="UT162" s="5"/>
      <c r="UU162" s="5"/>
      <c r="UV162" s="5"/>
      <c r="UW162" s="5"/>
      <c r="UX162" s="5"/>
      <c r="UY162" s="5"/>
      <c r="UZ162" s="5"/>
      <c r="VA162" s="5"/>
      <c r="VB162" s="5"/>
      <c r="VC162" s="5"/>
      <c r="VD162" s="5"/>
      <c r="VE162" s="5"/>
      <c r="VF162" s="5"/>
      <c r="VG162" s="5"/>
      <c r="VH162" s="5"/>
      <c r="VI162" s="5"/>
      <c r="VJ162" s="5"/>
      <c r="VK162" s="5"/>
      <c r="VL162" s="5"/>
      <c r="VM162" s="5"/>
      <c r="VN162" s="5"/>
      <c r="VO162" s="5"/>
      <c r="VP162" s="5"/>
      <c r="VQ162" s="5"/>
      <c r="VR162" s="5"/>
      <c r="VS162" s="5"/>
      <c r="VT162" s="5"/>
      <c r="VU162" s="5"/>
      <c r="VV162" s="5"/>
      <c r="VW162" s="5"/>
      <c r="VX162" s="5"/>
      <c r="VY162" s="5"/>
      <c r="VZ162" s="5"/>
      <c r="WA162" s="5"/>
      <c r="WB162" s="5"/>
      <c r="WC162" s="5"/>
      <c r="WD162" s="5"/>
      <c r="WE162" s="5"/>
      <c r="WF162" s="5"/>
      <c r="WG162" s="5"/>
      <c r="WH162" s="5"/>
      <c r="WI162" s="5"/>
      <c r="WJ162" s="5"/>
      <c r="WK162" s="5"/>
      <c r="WL162" s="5"/>
      <c r="WM162" s="5"/>
      <c r="WN162" s="5"/>
      <c r="WO162" s="5"/>
      <c r="WP162" s="5"/>
      <c r="WQ162" s="5"/>
      <c r="WR162" s="5"/>
      <c r="WS162" s="5"/>
      <c r="WT162" s="5"/>
      <c r="WU162" s="5"/>
      <c r="WV162" s="5"/>
      <c r="WW162" s="5"/>
      <c r="WX162" s="5"/>
      <c r="WY162" s="5"/>
      <c r="WZ162" s="5"/>
      <c r="XA162" s="5"/>
      <c r="XB162" s="5"/>
      <c r="XC162" s="5"/>
      <c r="XD162" s="5"/>
      <c r="XE162" s="5"/>
      <c r="XF162" s="5"/>
      <c r="XG162" s="5"/>
      <c r="XH162" s="5"/>
      <c r="XI162" s="5"/>
      <c r="XJ162" s="5"/>
      <c r="XK162" s="5"/>
      <c r="XL162" s="5"/>
      <c r="XM162" s="5"/>
      <c r="XN162" s="5"/>
      <c r="XO162" s="5"/>
      <c r="XP162" s="5"/>
      <c r="XQ162" s="5"/>
      <c r="XR162" s="5"/>
      <c r="XS162" s="5"/>
      <c r="XT162" s="5"/>
      <c r="XU162" s="5"/>
      <c r="XV162" s="5"/>
      <c r="XW162" s="5"/>
      <c r="XX162" s="5"/>
      <c r="XY162" s="5"/>
      <c r="XZ162" s="5"/>
      <c r="YA162" s="5"/>
      <c r="YB162" s="5"/>
      <c r="YC162" s="5"/>
      <c r="YD162" s="5"/>
      <c r="YE162" s="5"/>
      <c r="YF162" s="5"/>
      <c r="YG162" s="5"/>
      <c r="YH162" s="5"/>
      <c r="YI162" s="5"/>
      <c r="YJ162" s="5"/>
      <c r="YK162" s="5"/>
      <c r="YL162" s="5"/>
      <c r="YM162" s="5"/>
      <c r="YN162" s="5"/>
      <c r="YO162" s="5"/>
      <c r="YP162" s="5"/>
      <c r="YQ162" s="5"/>
      <c r="YR162" s="5"/>
      <c r="YS162" s="5"/>
      <c r="YT162" s="5"/>
      <c r="YU162" s="5"/>
      <c r="YV162" s="5"/>
      <c r="YW162" s="5"/>
      <c r="YX162" s="5"/>
      <c r="YY162" s="5"/>
      <c r="YZ162" s="5"/>
      <c r="ZA162" s="5"/>
      <c r="ZB162" s="5"/>
      <c r="ZC162" s="5"/>
      <c r="ZD162" s="5"/>
      <c r="ZE162" s="5"/>
      <c r="ZF162" s="5"/>
      <c r="ZG162" s="5"/>
      <c r="ZH162" s="5"/>
      <c r="ZI162" s="5"/>
      <c r="ZJ162" s="5"/>
      <c r="ZK162" s="5"/>
      <c r="ZL162" s="5"/>
      <c r="ZM162" s="5"/>
      <c r="ZN162" s="5"/>
      <c r="ZO162" s="5"/>
      <c r="ZP162" s="5"/>
      <c r="ZQ162" s="5"/>
      <c r="ZR162" s="5"/>
      <c r="ZS162" s="5"/>
      <c r="ZT162" s="5"/>
      <c r="ZU162" s="5"/>
      <c r="ZV162" s="5"/>
      <c r="ZW162" s="5"/>
      <c r="ZX162" s="5"/>
      <c r="ZY162" s="5"/>
      <c r="ZZ162" s="5"/>
      <c r="AAA162" s="5"/>
      <c r="AAB162" s="5"/>
      <c r="AAC162" s="5"/>
      <c r="AAD162" s="5"/>
      <c r="AAE162" s="5"/>
      <c r="AAF162" s="5"/>
      <c r="AAG162" s="5"/>
      <c r="AAH162" s="5"/>
      <c r="AAI162" s="5"/>
      <c r="AAJ162" s="5"/>
    </row>
    <row r="163" spans="1:712" s="4" customFormat="1">
      <c r="A163" s="2"/>
      <c r="B163" s="124" t="s">
        <v>43</v>
      </c>
      <c r="C163" s="125"/>
      <c r="D163" s="125"/>
      <c r="E163" s="12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  <c r="OZ163" s="5"/>
      <c r="PA163" s="5"/>
      <c r="PB163" s="5"/>
      <c r="PC163" s="5"/>
      <c r="PD163" s="5"/>
      <c r="PE163" s="5"/>
      <c r="PF163" s="5"/>
      <c r="PG163" s="5"/>
      <c r="PH163" s="5"/>
      <c r="PI163" s="5"/>
      <c r="PJ163" s="5"/>
      <c r="PK163" s="5"/>
      <c r="PL163" s="5"/>
      <c r="PM163" s="5"/>
      <c r="PN163" s="5"/>
      <c r="PO163" s="5"/>
      <c r="PP163" s="5"/>
      <c r="PQ163" s="5"/>
      <c r="PR163" s="5"/>
      <c r="PS163" s="5"/>
      <c r="PT163" s="5"/>
      <c r="PU163" s="5"/>
      <c r="PV163" s="5"/>
      <c r="PW163" s="5"/>
      <c r="PX163" s="5"/>
      <c r="PY163" s="5"/>
      <c r="PZ163" s="5"/>
      <c r="QA163" s="5"/>
      <c r="QB163" s="5"/>
      <c r="QC163" s="5"/>
      <c r="QD163" s="5"/>
      <c r="QE163" s="5"/>
      <c r="QF163" s="5"/>
      <c r="QG163" s="5"/>
      <c r="QH163" s="5"/>
      <c r="QI163" s="5"/>
      <c r="QJ163" s="5"/>
      <c r="QK163" s="5"/>
      <c r="QL163" s="5"/>
      <c r="QM163" s="5"/>
      <c r="QN163" s="5"/>
      <c r="QO163" s="5"/>
      <c r="QP163" s="5"/>
      <c r="QQ163" s="5"/>
      <c r="QR163" s="5"/>
      <c r="QS163" s="5"/>
      <c r="QT163" s="5"/>
      <c r="QU163" s="5"/>
      <c r="QV163" s="5"/>
      <c r="QW163" s="5"/>
      <c r="QX163" s="5"/>
      <c r="QY163" s="5"/>
      <c r="QZ163" s="5"/>
      <c r="RA163" s="5"/>
      <c r="RB163" s="5"/>
      <c r="RC163" s="5"/>
      <c r="RD163" s="5"/>
      <c r="RE163" s="5"/>
      <c r="RF163" s="5"/>
      <c r="RG163" s="5"/>
      <c r="RH163" s="5"/>
      <c r="RI163" s="5"/>
      <c r="RJ163" s="5"/>
      <c r="RK163" s="5"/>
      <c r="RL163" s="5"/>
      <c r="RM163" s="5"/>
      <c r="RN163" s="5"/>
      <c r="RO163" s="5"/>
      <c r="RP163" s="5"/>
      <c r="RQ163" s="5"/>
      <c r="RR163" s="5"/>
      <c r="RS163" s="5"/>
      <c r="RT163" s="5"/>
      <c r="RU163" s="5"/>
      <c r="RV163" s="5"/>
      <c r="RW163" s="5"/>
      <c r="RX163" s="5"/>
      <c r="RY163" s="5"/>
      <c r="RZ163" s="5"/>
      <c r="SA163" s="5"/>
      <c r="SB163" s="5"/>
      <c r="SC163" s="5"/>
      <c r="SD163" s="5"/>
      <c r="SE163" s="5"/>
      <c r="SF163" s="5"/>
      <c r="SG163" s="5"/>
      <c r="SH163" s="5"/>
      <c r="SI163" s="5"/>
      <c r="SJ163" s="5"/>
      <c r="SK163" s="5"/>
      <c r="SL163" s="5"/>
      <c r="SM163" s="5"/>
      <c r="SN163" s="5"/>
      <c r="SO163" s="5"/>
      <c r="SP163" s="5"/>
      <c r="SQ163" s="5"/>
      <c r="SR163" s="5"/>
      <c r="SS163" s="5"/>
      <c r="ST163" s="5"/>
      <c r="SU163" s="5"/>
      <c r="SV163" s="5"/>
      <c r="SW163" s="5"/>
      <c r="SX163" s="5"/>
      <c r="SY163" s="5"/>
      <c r="SZ163" s="5"/>
      <c r="TA163" s="5"/>
      <c r="TB163" s="5"/>
      <c r="TC163" s="5"/>
      <c r="TD163" s="5"/>
      <c r="TE163" s="5"/>
      <c r="TF163" s="5"/>
      <c r="TG163" s="5"/>
      <c r="TH163" s="5"/>
      <c r="TI163" s="5"/>
      <c r="TJ163" s="5"/>
      <c r="TK163" s="5"/>
      <c r="TL163" s="5"/>
      <c r="TM163" s="5"/>
      <c r="TN163" s="5"/>
      <c r="TO163" s="5"/>
      <c r="TP163" s="5"/>
      <c r="TQ163" s="5"/>
      <c r="TR163" s="5"/>
      <c r="TS163" s="5"/>
      <c r="TT163" s="5"/>
      <c r="TU163" s="5"/>
      <c r="TV163" s="5"/>
      <c r="TW163" s="5"/>
      <c r="TX163" s="5"/>
      <c r="TY163" s="5"/>
      <c r="TZ163" s="5"/>
      <c r="UA163" s="5"/>
      <c r="UB163" s="5"/>
      <c r="UC163" s="5"/>
      <c r="UD163" s="5"/>
      <c r="UE163" s="5"/>
      <c r="UF163" s="5"/>
      <c r="UG163" s="5"/>
      <c r="UH163" s="5"/>
      <c r="UI163" s="5"/>
      <c r="UJ163" s="5"/>
      <c r="UK163" s="5"/>
      <c r="UL163" s="5"/>
      <c r="UM163" s="5"/>
      <c r="UN163" s="5"/>
      <c r="UO163" s="5"/>
      <c r="UP163" s="5"/>
      <c r="UQ163" s="5"/>
      <c r="UR163" s="5"/>
      <c r="US163" s="5"/>
      <c r="UT163" s="5"/>
      <c r="UU163" s="5"/>
      <c r="UV163" s="5"/>
      <c r="UW163" s="5"/>
      <c r="UX163" s="5"/>
      <c r="UY163" s="5"/>
      <c r="UZ163" s="5"/>
      <c r="VA163" s="5"/>
      <c r="VB163" s="5"/>
      <c r="VC163" s="5"/>
      <c r="VD163" s="5"/>
      <c r="VE163" s="5"/>
      <c r="VF163" s="5"/>
      <c r="VG163" s="5"/>
      <c r="VH163" s="5"/>
      <c r="VI163" s="5"/>
      <c r="VJ163" s="5"/>
      <c r="VK163" s="5"/>
      <c r="VL163" s="5"/>
      <c r="VM163" s="5"/>
      <c r="VN163" s="5"/>
      <c r="VO163" s="5"/>
      <c r="VP163" s="5"/>
      <c r="VQ163" s="5"/>
      <c r="VR163" s="5"/>
      <c r="VS163" s="5"/>
      <c r="VT163" s="5"/>
      <c r="VU163" s="5"/>
      <c r="VV163" s="5"/>
      <c r="VW163" s="5"/>
      <c r="VX163" s="5"/>
      <c r="VY163" s="5"/>
      <c r="VZ163" s="5"/>
      <c r="WA163" s="5"/>
      <c r="WB163" s="5"/>
      <c r="WC163" s="5"/>
      <c r="WD163" s="5"/>
      <c r="WE163" s="5"/>
      <c r="WF163" s="5"/>
      <c r="WG163" s="5"/>
      <c r="WH163" s="5"/>
      <c r="WI163" s="5"/>
      <c r="WJ163" s="5"/>
      <c r="WK163" s="5"/>
      <c r="WL163" s="5"/>
      <c r="WM163" s="5"/>
      <c r="WN163" s="5"/>
      <c r="WO163" s="5"/>
      <c r="WP163" s="5"/>
      <c r="WQ163" s="5"/>
      <c r="WR163" s="5"/>
      <c r="WS163" s="5"/>
      <c r="WT163" s="5"/>
      <c r="WU163" s="5"/>
      <c r="WV163" s="5"/>
      <c r="WW163" s="5"/>
      <c r="WX163" s="5"/>
      <c r="WY163" s="5"/>
      <c r="WZ163" s="5"/>
      <c r="XA163" s="5"/>
      <c r="XB163" s="5"/>
      <c r="XC163" s="5"/>
      <c r="XD163" s="5"/>
      <c r="XE163" s="5"/>
      <c r="XF163" s="5"/>
      <c r="XG163" s="5"/>
      <c r="XH163" s="5"/>
      <c r="XI163" s="5"/>
      <c r="XJ163" s="5"/>
      <c r="XK163" s="5"/>
      <c r="XL163" s="5"/>
      <c r="XM163" s="5"/>
      <c r="XN163" s="5"/>
      <c r="XO163" s="5"/>
      <c r="XP163" s="5"/>
      <c r="XQ163" s="5"/>
      <c r="XR163" s="5"/>
      <c r="XS163" s="5"/>
      <c r="XT163" s="5"/>
      <c r="XU163" s="5"/>
      <c r="XV163" s="5"/>
      <c r="XW163" s="5"/>
      <c r="XX163" s="5"/>
      <c r="XY163" s="5"/>
      <c r="XZ163" s="5"/>
      <c r="YA163" s="5"/>
      <c r="YB163" s="5"/>
      <c r="YC163" s="5"/>
      <c r="YD163" s="5"/>
      <c r="YE163" s="5"/>
      <c r="YF163" s="5"/>
      <c r="YG163" s="5"/>
      <c r="YH163" s="5"/>
      <c r="YI163" s="5"/>
      <c r="YJ163" s="5"/>
      <c r="YK163" s="5"/>
      <c r="YL163" s="5"/>
      <c r="YM163" s="5"/>
      <c r="YN163" s="5"/>
      <c r="YO163" s="5"/>
      <c r="YP163" s="5"/>
      <c r="YQ163" s="5"/>
      <c r="YR163" s="5"/>
      <c r="YS163" s="5"/>
      <c r="YT163" s="5"/>
      <c r="YU163" s="5"/>
      <c r="YV163" s="5"/>
      <c r="YW163" s="5"/>
      <c r="YX163" s="5"/>
      <c r="YY163" s="5"/>
      <c r="YZ163" s="5"/>
      <c r="ZA163" s="5"/>
      <c r="ZB163" s="5"/>
      <c r="ZC163" s="5"/>
      <c r="ZD163" s="5"/>
      <c r="ZE163" s="5"/>
      <c r="ZF163" s="5"/>
      <c r="ZG163" s="5"/>
      <c r="ZH163" s="5"/>
      <c r="ZI163" s="5"/>
      <c r="ZJ163" s="5"/>
      <c r="ZK163" s="5"/>
      <c r="ZL163" s="5"/>
      <c r="ZM163" s="5"/>
      <c r="ZN163" s="5"/>
      <c r="ZO163" s="5"/>
      <c r="ZP163" s="5"/>
      <c r="ZQ163" s="5"/>
      <c r="ZR163" s="5"/>
      <c r="ZS163" s="5"/>
      <c r="ZT163" s="5"/>
      <c r="ZU163" s="5"/>
      <c r="ZV163" s="5"/>
      <c r="ZW163" s="5"/>
      <c r="ZX163" s="5"/>
      <c r="ZY163" s="5"/>
      <c r="ZZ163" s="5"/>
      <c r="AAA163" s="5"/>
      <c r="AAB163" s="5"/>
      <c r="AAC163" s="5"/>
      <c r="AAD163" s="5"/>
      <c r="AAE163" s="5"/>
      <c r="AAF163" s="5"/>
      <c r="AAG163" s="5"/>
      <c r="AAH163" s="5"/>
      <c r="AAI163" s="5"/>
      <c r="AAJ163" s="5"/>
    </row>
    <row r="164" spans="1:712" s="5" customFormat="1" ht="36">
      <c r="A164" s="7">
        <v>25</v>
      </c>
      <c r="B164" s="20" t="s">
        <v>69</v>
      </c>
      <c r="C164" s="9" t="s">
        <v>2</v>
      </c>
      <c r="D164" s="12">
        <v>1</v>
      </c>
      <c r="E164" s="43" t="s">
        <v>181</v>
      </c>
    </row>
    <row r="165" spans="1:712" s="4" customFormat="1">
      <c r="A165" s="2"/>
      <c r="B165" s="36" t="s">
        <v>68</v>
      </c>
      <c r="C165" s="19"/>
      <c r="D165" s="11">
        <f>SUM(D164:D164)</f>
        <v>1</v>
      </c>
      <c r="E165" s="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  <c r="OZ165" s="5"/>
      <c r="PA165" s="5"/>
      <c r="PB165" s="5"/>
      <c r="PC165" s="5"/>
      <c r="PD165" s="5"/>
      <c r="PE165" s="5"/>
      <c r="PF165" s="5"/>
      <c r="PG165" s="5"/>
      <c r="PH165" s="5"/>
      <c r="PI165" s="5"/>
      <c r="PJ165" s="5"/>
      <c r="PK165" s="5"/>
      <c r="PL165" s="5"/>
      <c r="PM165" s="5"/>
      <c r="PN165" s="5"/>
      <c r="PO165" s="5"/>
      <c r="PP165" s="5"/>
      <c r="PQ165" s="5"/>
      <c r="PR165" s="5"/>
      <c r="PS165" s="5"/>
      <c r="PT165" s="5"/>
      <c r="PU165" s="5"/>
      <c r="PV165" s="5"/>
      <c r="PW165" s="5"/>
      <c r="PX165" s="5"/>
      <c r="PY165" s="5"/>
      <c r="PZ165" s="5"/>
      <c r="QA165" s="5"/>
      <c r="QB165" s="5"/>
      <c r="QC165" s="5"/>
      <c r="QD165" s="5"/>
      <c r="QE165" s="5"/>
      <c r="QF165" s="5"/>
      <c r="QG165" s="5"/>
      <c r="QH165" s="5"/>
      <c r="QI165" s="5"/>
      <c r="QJ165" s="5"/>
      <c r="QK165" s="5"/>
      <c r="QL165" s="5"/>
      <c r="QM165" s="5"/>
      <c r="QN165" s="5"/>
      <c r="QO165" s="5"/>
      <c r="QP165" s="5"/>
      <c r="QQ165" s="5"/>
      <c r="QR165" s="5"/>
      <c r="QS165" s="5"/>
      <c r="QT165" s="5"/>
      <c r="QU165" s="5"/>
      <c r="QV165" s="5"/>
      <c r="QW165" s="5"/>
      <c r="QX165" s="5"/>
      <c r="QY165" s="5"/>
      <c r="QZ165" s="5"/>
      <c r="RA165" s="5"/>
      <c r="RB165" s="5"/>
      <c r="RC165" s="5"/>
      <c r="RD165" s="5"/>
      <c r="RE165" s="5"/>
      <c r="RF165" s="5"/>
      <c r="RG165" s="5"/>
      <c r="RH165" s="5"/>
      <c r="RI165" s="5"/>
      <c r="RJ165" s="5"/>
      <c r="RK165" s="5"/>
      <c r="RL165" s="5"/>
      <c r="RM165" s="5"/>
      <c r="RN165" s="5"/>
      <c r="RO165" s="5"/>
      <c r="RP165" s="5"/>
      <c r="RQ165" s="5"/>
      <c r="RR165" s="5"/>
      <c r="RS165" s="5"/>
      <c r="RT165" s="5"/>
      <c r="RU165" s="5"/>
      <c r="RV165" s="5"/>
      <c r="RW165" s="5"/>
      <c r="RX165" s="5"/>
      <c r="RY165" s="5"/>
      <c r="RZ165" s="5"/>
      <c r="SA165" s="5"/>
      <c r="SB165" s="5"/>
      <c r="SC165" s="5"/>
      <c r="SD165" s="5"/>
      <c r="SE165" s="5"/>
      <c r="SF165" s="5"/>
      <c r="SG165" s="5"/>
      <c r="SH165" s="5"/>
      <c r="SI165" s="5"/>
      <c r="SJ165" s="5"/>
      <c r="SK165" s="5"/>
      <c r="SL165" s="5"/>
      <c r="SM165" s="5"/>
      <c r="SN165" s="5"/>
      <c r="SO165" s="5"/>
      <c r="SP165" s="5"/>
      <c r="SQ165" s="5"/>
      <c r="SR165" s="5"/>
      <c r="SS165" s="5"/>
      <c r="ST165" s="5"/>
      <c r="SU165" s="5"/>
      <c r="SV165" s="5"/>
      <c r="SW165" s="5"/>
      <c r="SX165" s="5"/>
      <c r="SY165" s="5"/>
      <c r="SZ165" s="5"/>
      <c r="TA165" s="5"/>
      <c r="TB165" s="5"/>
      <c r="TC165" s="5"/>
      <c r="TD165" s="5"/>
      <c r="TE165" s="5"/>
      <c r="TF165" s="5"/>
      <c r="TG165" s="5"/>
      <c r="TH165" s="5"/>
      <c r="TI165" s="5"/>
      <c r="TJ165" s="5"/>
      <c r="TK165" s="5"/>
      <c r="TL165" s="5"/>
      <c r="TM165" s="5"/>
      <c r="TN165" s="5"/>
      <c r="TO165" s="5"/>
      <c r="TP165" s="5"/>
      <c r="TQ165" s="5"/>
      <c r="TR165" s="5"/>
      <c r="TS165" s="5"/>
      <c r="TT165" s="5"/>
      <c r="TU165" s="5"/>
      <c r="TV165" s="5"/>
      <c r="TW165" s="5"/>
      <c r="TX165" s="5"/>
      <c r="TY165" s="5"/>
      <c r="TZ165" s="5"/>
      <c r="UA165" s="5"/>
      <c r="UB165" s="5"/>
      <c r="UC165" s="5"/>
      <c r="UD165" s="5"/>
      <c r="UE165" s="5"/>
      <c r="UF165" s="5"/>
      <c r="UG165" s="5"/>
      <c r="UH165" s="5"/>
      <c r="UI165" s="5"/>
      <c r="UJ165" s="5"/>
      <c r="UK165" s="5"/>
      <c r="UL165" s="5"/>
      <c r="UM165" s="5"/>
      <c r="UN165" s="5"/>
      <c r="UO165" s="5"/>
      <c r="UP165" s="5"/>
      <c r="UQ165" s="5"/>
      <c r="UR165" s="5"/>
      <c r="US165" s="5"/>
      <c r="UT165" s="5"/>
      <c r="UU165" s="5"/>
      <c r="UV165" s="5"/>
      <c r="UW165" s="5"/>
      <c r="UX165" s="5"/>
      <c r="UY165" s="5"/>
      <c r="UZ165" s="5"/>
      <c r="VA165" s="5"/>
      <c r="VB165" s="5"/>
      <c r="VC165" s="5"/>
      <c r="VD165" s="5"/>
      <c r="VE165" s="5"/>
      <c r="VF165" s="5"/>
      <c r="VG165" s="5"/>
      <c r="VH165" s="5"/>
      <c r="VI165" s="5"/>
      <c r="VJ165" s="5"/>
      <c r="VK165" s="5"/>
      <c r="VL165" s="5"/>
      <c r="VM165" s="5"/>
      <c r="VN165" s="5"/>
      <c r="VO165" s="5"/>
      <c r="VP165" s="5"/>
      <c r="VQ165" s="5"/>
      <c r="VR165" s="5"/>
      <c r="VS165" s="5"/>
      <c r="VT165" s="5"/>
      <c r="VU165" s="5"/>
      <c r="VV165" s="5"/>
      <c r="VW165" s="5"/>
      <c r="VX165" s="5"/>
      <c r="VY165" s="5"/>
      <c r="VZ165" s="5"/>
      <c r="WA165" s="5"/>
      <c r="WB165" s="5"/>
      <c r="WC165" s="5"/>
      <c r="WD165" s="5"/>
      <c r="WE165" s="5"/>
      <c r="WF165" s="5"/>
      <c r="WG165" s="5"/>
      <c r="WH165" s="5"/>
      <c r="WI165" s="5"/>
      <c r="WJ165" s="5"/>
      <c r="WK165" s="5"/>
      <c r="WL165" s="5"/>
      <c r="WM165" s="5"/>
      <c r="WN165" s="5"/>
      <c r="WO165" s="5"/>
      <c r="WP165" s="5"/>
      <c r="WQ165" s="5"/>
      <c r="WR165" s="5"/>
      <c r="WS165" s="5"/>
      <c r="WT165" s="5"/>
      <c r="WU165" s="5"/>
      <c r="WV165" s="5"/>
      <c r="WW165" s="5"/>
      <c r="WX165" s="5"/>
      <c r="WY165" s="5"/>
      <c r="WZ165" s="5"/>
      <c r="XA165" s="5"/>
      <c r="XB165" s="5"/>
      <c r="XC165" s="5"/>
      <c r="XD165" s="5"/>
      <c r="XE165" s="5"/>
      <c r="XF165" s="5"/>
      <c r="XG165" s="5"/>
      <c r="XH165" s="5"/>
      <c r="XI165" s="5"/>
      <c r="XJ165" s="5"/>
      <c r="XK165" s="5"/>
      <c r="XL165" s="5"/>
      <c r="XM165" s="5"/>
      <c r="XN165" s="5"/>
      <c r="XO165" s="5"/>
      <c r="XP165" s="5"/>
      <c r="XQ165" s="5"/>
      <c r="XR165" s="5"/>
      <c r="XS165" s="5"/>
      <c r="XT165" s="5"/>
      <c r="XU165" s="5"/>
      <c r="XV165" s="5"/>
      <c r="XW165" s="5"/>
      <c r="XX165" s="5"/>
      <c r="XY165" s="5"/>
      <c r="XZ165" s="5"/>
      <c r="YA165" s="5"/>
      <c r="YB165" s="5"/>
      <c r="YC165" s="5"/>
      <c r="YD165" s="5"/>
      <c r="YE165" s="5"/>
      <c r="YF165" s="5"/>
      <c r="YG165" s="5"/>
      <c r="YH165" s="5"/>
      <c r="YI165" s="5"/>
      <c r="YJ165" s="5"/>
      <c r="YK165" s="5"/>
      <c r="YL165" s="5"/>
      <c r="YM165" s="5"/>
      <c r="YN165" s="5"/>
      <c r="YO165" s="5"/>
      <c r="YP165" s="5"/>
      <c r="YQ165" s="5"/>
      <c r="YR165" s="5"/>
      <c r="YS165" s="5"/>
      <c r="YT165" s="5"/>
      <c r="YU165" s="5"/>
      <c r="YV165" s="5"/>
      <c r="YW165" s="5"/>
      <c r="YX165" s="5"/>
      <c r="YY165" s="5"/>
      <c r="YZ165" s="5"/>
      <c r="ZA165" s="5"/>
      <c r="ZB165" s="5"/>
      <c r="ZC165" s="5"/>
      <c r="ZD165" s="5"/>
      <c r="ZE165" s="5"/>
      <c r="ZF165" s="5"/>
      <c r="ZG165" s="5"/>
      <c r="ZH165" s="5"/>
      <c r="ZI165" s="5"/>
      <c r="ZJ165" s="5"/>
      <c r="ZK165" s="5"/>
      <c r="ZL165" s="5"/>
      <c r="ZM165" s="5"/>
      <c r="ZN165" s="5"/>
      <c r="ZO165" s="5"/>
      <c r="ZP165" s="5"/>
      <c r="ZQ165" s="5"/>
      <c r="ZR165" s="5"/>
      <c r="ZS165" s="5"/>
      <c r="ZT165" s="5"/>
      <c r="ZU165" s="5"/>
      <c r="ZV165" s="5"/>
      <c r="ZW165" s="5"/>
      <c r="ZX165" s="5"/>
      <c r="ZY165" s="5"/>
      <c r="ZZ165" s="5"/>
      <c r="AAA165" s="5"/>
      <c r="AAB165" s="5"/>
      <c r="AAC165" s="5"/>
      <c r="AAD165" s="5"/>
      <c r="AAE165" s="5"/>
      <c r="AAF165" s="5"/>
      <c r="AAG165" s="5"/>
      <c r="AAH165" s="5"/>
      <c r="AAI165" s="5"/>
      <c r="AAJ165" s="5"/>
    </row>
    <row r="166" spans="1:712" s="4" customFormat="1">
      <c r="A166" s="2"/>
      <c r="B166" s="124" t="s">
        <v>46</v>
      </c>
      <c r="C166" s="125"/>
      <c r="D166" s="125"/>
      <c r="E166" s="12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</row>
    <row r="167" spans="1:712" s="4" customFormat="1" ht="36">
      <c r="A167" s="7">
        <v>26</v>
      </c>
      <c r="B167" s="8" t="s">
        <v>79</v>
      </c>
      <c r="C167" s="9" t="s">
        <v>2</v>
      </c>
      <c r="D167" s="12">
        <v>2</v>
      </c>
      <c r="E167" s="43" t="s">
        <v>181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  <c r="OZ167" s="5"/>
      <c r="PA167" s="5"/>
      <c r="PB167" s="5"/>
      <c r="PC167" s="5"/>
      <c r="PD167" s="5"/>
      <c r="PE167" s="5"/>
      <c r="PF167" s="5"/>
      <c r="PG167" s="5"/>
      <c r="PH167" s="5"/>
      <c r="PI167" s="5"/>
      <c r="PJ167" s="5"/>
      <c r="PK167" s="5"/>
      <c r="PL167" s="5"/>
      <c r="PM167" s="5"/>
      <c r="PN167" s="5"/>
      <c r="PO167" s="5"/>
      <c r="PP167" s="5"/>
      <c r="PQ167" s="5"/>
      <c r="PR167" s="5"/>
      <c r="PS167" s="5"/>
      <c r="PT167" s="5"/>
      <c r="PU167" s="5"/>
      <c r="PV167" s="5"/>
      <c r="PW167" s="5"/>
      <c r="PX167" s="5"/>
      <c r="PY167" s="5"/>
      <c r="PZ167" s="5"/>
      <c r="QA167" s="5"/>
      <c r="QB167" s="5"/>
      <c r="QC167" s="5"/>
      <c r="QD167" s="5"/>
      <c r="QE167" s="5"/>
      <c r="QF167" s="5"/>
      <c r="QG167" s="5"/>
      <c r="QH167" s="5"/>
      <c r="QI167" s="5"/>
      <c r="QJ167" s="5"/>
      <c r="QK167" s="5"/>
      <c r="QL167" s="5"/>
      <c r="QM167" s="5"/>
      <c r="QN167" s="5"/>
      <c r="QO167" s="5"/>
      <c r="QP167" s="5"/>
      <c r="QQ167" s="5"/>
      <c r="QR167" s="5"/>
      <c r="QS167" s="5"/>
      <c r="QT167" s="5"/>
      <c r="QU167" s="5"/>
      <c r="QV167" s="5"/>
      <c r="QW167" s="5"/>
      <c r="QX167" s="5"/>
      <c r="QY167" s="5"/>
      <c r="QZ167" s="5"/>
      <c r="RA167" s="5"/>
      <c r="RB167" s="5"/>
      <c r="RC167" s="5"/>
      <c r="RD167" s="5"/>
      <c r="RE167" s="5"/>
      <c r="RF167" s="5"/>
      <c r="RG167" s="5"/>
      <c r="RH167" s="5"/>
      <c r="RI167" s="5"/>
      <c r="RJ167" s="5"/>
      <c r="RK167" s="5"/>
      <c r="RL167" s="5"/>
      <c r="RM167" s="5"/>
      <c r="RN167" s="5"/>
      <c r="RO167" s="5"/>
      <c r="RP167" s="5"/>
      <c r="RQ167" s="5"/>
      <c r="RR167" s="5"/>
      <c r="RS167" s="5"/>
      <c r="RT167" s="5"/>
      <c r="RU167" s="5"/>
      <c r="RV167" s="5"/>
      <c r="RW167" s="5"/>
      <c r="RX167" s="5"/>
      <c r="RY167" s="5"/>
      <c r="RZ167" s="5"/>
      <c r="SA167" s="5"/>
      <c r="SB167" s="5"/>
      <c r="SC167" s="5"/>
      <c r="SD167" s="5"/>
      <c r="SE167" s="5"/>
      <c r="SF167" s="5"/>
      <c r="SG167" s="5"/>
      <c r="SH167" s="5"/>
      <c r="SI167" s="5"/>
      <c r="SJ167" s="5"/>
      <c r="SK167" s="5"/>
      <c r="SL167" s="5"/>
      <c r="SM167" s="5"/>
      <c r="SN167" s="5"/>
      <c r="SO167" s="5"/>
      <c r="SP167" s="5"/>
      <c r="SQ167" s="5"/>
      <c r="SR167" s="5"/>
      <c r="SS167" s="5"/>
      <c r="ST167" s="5"/>
      <c r="SU167" s="5"/>
      <c r="SV167" s="5"/>
      <c r="SW167" s="5"/>
      <c r="SX167" s="5"/>
      <c r="SY167" s="5"/>
      <c r="SZ167" s="5"/>
      <c r="TA167" s="5"/>
      <c r="TB167" s="5"/>
      <c r="TC167" s="5"/>
      <c r="TD167" s="5"/>
      <c r="TE167" s="5"/>
      <c r="TF167" s="5"/>
      <c r="TG167" s="5"/>
      <c r="TH167" s="5"/>
      <c r="TI167" s="5"/>
      <c r="TJ167" s="5"/>
      <c r="TK167" s="5"/>
      <c r="TL167" s="5"/>
      <c r="TM167" s="5"/>
      <c r="TN167" s="5"/>
      <c r="TO167" s="5"/>
      <c r="TP167" s="5"/>
      <c r="TQ167" s="5"/>
      <c r="TR167" s="5"/>
      <c r="TS167" s="5"/>
      <c r="TT167" s="5"/>
      <c r="TU167" s="5"/>
      <c r="TV167" s="5"/>
      <c r="TW167" s="5"/>
      <c r="TX167" s="5"/>
      <c r="TY167" s="5"/>
      <c r="TZ167" s="5"/>
      <c r="UA167" s="5"/>
      <c r="UB167" s="5"/>
      <c r="UC167" s="5"/>
      <c r="UD167" s="5"/>
      <c r="UE167" s="5"/>
      <c r="UF167" s="5"/>
      <c r="UG167" s="5"/>
      <c r="UH167" s="5"/>
      <c r="UI167" s="5"/>
      <c r="UJ167" s="5"/>
      <c r="UK167" s="5"/>
      <c r="UL167" s="5"/>
      <c r="UM167" s="5"/>
      <c r="UN167" s="5"/>
      <c r="UO167" s="5"/>
      <c r="UP167" s="5"/>
      <c r="UQ167" s="5"/>
      <c r="UR167" s="5"/>
      <c r="US167" s="5"/>
      <c r="UT167" s="5"/>
      <c r="UU167" s="5"/>
      <c r="UV167" s="5"/>
      <c r="UW167" s="5"/>
      <c r="UX167" s="5"/>
      <c r="UY167" s="5"/>
      <c r="UZ167" s="5"/>
      <c r="VA167" s="5"/>
      <c r="VB167" s="5"/>
      <c r="VC167" s="5"/>
      <c r="VD167" s="5"/>
      <c r="VE167" s="5"/>
      <c r="VF167" s="5"/>
      <c r="VG167" s="5"/>
      <c r="VH167" s="5"/>
      <c r="VI167" s="5"/>
      <c r="VJ167" s="5"/>
      <c r="VK167" s="5"/>
      <c r="VL167" s="5"/>
      <c r="VM167" s="5"/>
      <c r="VN167" s="5"/>
      <c r="VO167" s="5"/>
      <c r="VP167" s="5"/>
      <c r="VQ167" s="5"/>
      <c r="VR167" s="5"/>
      <c r="VS167" s="5"/>
      <c r="VT167" s="5"/>
      <c r="VU167" s="5"/>
      <c r="VV167" s="5"/>
      <c r="VW167" s="5"/>
      <c r="VX167" s="5"/>
      <c r="VY167" s="5"/>
      <c r="VZ167" s="5"/>
      <c r="WA167" s="5"/>
      <c r="WB167" s="5"/>
      <c r="WC167" s="5"/>
      <c r="WD167" s="5"/>
      <c r="WE167" s="5"/>
      <c r="WF167" s="5"/>
      <c r="WG167" s="5"/>
      <c r="WH167" s="5"/>
      <c r="WI167" s="5"/>
      <c r="WJ167" s="5"/>
      <c r="WK167" s="5"/>
      <c r="WL167" s="5"/>
      <c r="WM167" s="5"/>
      <c r="WN167" s="5"/>
      <c r="WO167" s="5"/>
      <c r="WP167" s="5"/>
      <c r="WQ167" s="5"/>
      <c r="WR167" s="5"/>
      <c r="WS167" s="5"/>
      <c r="WT167" s="5"/>
      <c r="WU167" s="5"/>
      <c r="WV167" s="5"/>
      <c r="WW167" s="5"/>
      <c r="WX167" s="5"/>
      <c r="WY167" s="5"/>
      <c r="WZ167" s="5"/>
      <c r="XA167" s="5"/>
      <c r="XB167" s="5"/>
      <c r="XC167" s="5"/>
      <c r="XD167" s="5"/>
      <c r="XE167" s="5"/>
      <c r="XF167" s="5"/>
      <c r="XG167" s="5"/>
      <c r="XH167" s="5"/>
      <c r="XI167" s="5"/>
      <c r="XJ167" s="5"/>
      <c r="XK167" s="5"/>
      <c r="XL167" s="5"/>
      <c r="XM167" s="5"/>
      <c r="XN167" s="5"/>
      <c r="XO167" s="5"/>
      <c r="XP167" s="5"/>
      <c r="XQ167" s="5"/>
      <c r="XR167" s="5"/>
      <c r="XS167" s="5"/>
      <c r="XT167" s="5"/>
      <c r="XU167" s="5"/>
      <c r="XV167" s="5"/>
      <c r="XW167" s="5"/>
      <c r="XX167" s="5"/>
      <c r="XY167" s="5"/>
      <c r="XZ167" s="5"/>
      <c r="YA167" s="5"/>
      <c r="YB167" s="5"/>
      <c r="YC167" s="5"/>
      <c r="YD167" s="5"/>
      <c r="YE167" s="5"/>
      <c r="YF167" s="5"/>
      <c r="YG167" s="5"/>
      <c r="YH167" s="5"/>
      <c r="YI167" s="5"/>
      <c r="YJ167" s="5"/>
      <c r="YK167" s="5"/>
      <c r="YL167" s="5"/>
      <c r="YM167" s="5"/>
      <c r="YN167" s="5"/>
      <c r="YO167" s="5"/>
      <c r="YP167" s="5"/>
      <c r="YQ167" s="5"/>
      <c r="YR167" s="5"/>
      <c r="YS167" s="5"/>
      <c r="YT167" s="5"/>
      <c r="YU167" s="5"/>
      <c r="YV167" s="5"/>
      <c r="YW167" s="5"/>
      <c r="YX167" s="5"/>
      <c r="YY167" s="5"/>
      <c r="YZ167" s="5"/>
      <c r="ZA167" s="5"/>
      <c r="ZB167" s="5"/>
      <c r="ZC167" s="5"/>
      <c r="ZD167" s="5"/>
      <c r="ZE167" s="5"/>
      <c r="ZF167" s="5"/>
      <c r="ZG167" s="5"/>
      <c r="ZH167" s="5"/>
      <c r="ZI167" s="5"/>
      <c r="ZJ167" s="5"/>
      <c r="ZK167" s="5"/>
      <c r="ZL167" s="5"/>
      <c r="ZM167" s="5"/>
      <c r="ZN167" s="5"/>
      <c r="ZO167" s="5"/>
      <c r="ZP167" s="5"/>
      <c r="ZQ167" s="5"/>
      <c r="ZR167" s="5"/>
      <c r="ZS167" s="5"/>
      <c r="ZT167" s="5"/>
      <c r="ZU167" s="5"/>
      <c r="ZV167" s="5"/>
      <c r="ZW167" s="5"/>
      <c r="ZX167" s="5"/>
      <c r="ZY167" s="5"/>
      <c r="ZZ167" s="5"/>
      <c r="AAA167" s="5"/>
      <c r="AAB167" s="5"/>
      <c r="AAC167" s="5"/>
      <c r="AAD167" s="5"/>
      <c r="AAE167" s="5"/>
      <c r="AAF167" s="5"/>
      <c r="AAG167" s="5"/>
      <c r="AAH167" s="5"/>
      <c r="AAI167" s="5"/>
      <c r="AAJ167" s="5"/>
    </row>
    <row r="168" spans="1:712" s="4" customFormat="1">
      <c r="A168" s="2"/>
      <c r="B168" s="36" t="s">
        <v>68</v>
      </c>
      <c r="C168" s="19"/>
      <c r="D168" s="11">
        <f>SUM(D167)</f>
        <v>2</v>
      </c>
      <c r="E168" s="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  <c r="NG168" s="5"/>
      <c r="NH168" s="5"/>
      <c r="NI168" s="5"/>
      <c r="NJ168" s="5"/>
      <c r="NK168" s="5"/>
      <c r="NL168" s="5"/>
      <c r="NM168" s="5"/>
      <c r="NN168" s="5"/>
      <c r="NO168" s="5"/>
      <c r="NP168" s="5"/>
      <c r="NQ168" s="5"/>
      <c r="NR168" s="5"/>
      <c r="NS168" s="5"/>
      <c r="NT168" s="5"/>
      <c r="NU168" s="5"/>
      <c r="NV168" s="5"/>
      <c r="NW168" s="5"/>
      <c r="NX168" s="5"/>
      <c r="NY168" s="5"/>
      <c r="NZ168" s="5"/>
      <c r="OA168" s="5"/>
      <c r="OB168" s="5"/>
      <c r="OC168" s="5"/>
      <c r="OD168" s="5"/>
      <c r="OE168" s="5"/>
      <c r="OF168" s="5"/>
      <c r="OG168" s="5"/>
      <c r="OH168" s="5"/>
      <c r="OI168" s="5"/>
      <c r="OJ168" s="5"/>
      <c r="OK168" s="5"/>
      <c r="OL168" s="5"/>
      <c r="OM168" s="5"/>
      <c r="ON168" s="5"/>
      <c r="OO168" s="5"/>
      <c r="OP168" s="5"/>
      <c r="OQ168" s="5"/>
      <c r="OR168" s="5"/>
      <c r="OS168" s="5"/>
      <c r="OT168" s="5"/>
      <c r="OU168" s="5"/>
      <c r="OV168" s="5"/>
      <c r="OW168" s="5"/>
      <c r="OX168" s="5"/>
      <c r="OY168" s="5"/>
      <c r="OZ168" s="5"/>
      <c r="PA168" s="5"/>
      <c r="PB168" s="5"/>
      <c r="PC168" s="5"/>
      <c r="PD168" s="5"/>
      <c r="PE168" s="5"/>
      <c r="PF168" s="5"/>
      <c r="PG168" s="5"/>
      <c r="PH168" s="5"/>
      <c r="PI168" s="5"/>
      <c r="PJ168" s="5"/>
      <c r="PK168" s="5"/>
      <c r="PL168" s="5"/>
      <c r="PM168" s="5"/>
      <c r="PN168" s="5"/>
      <c r="PO168" s="5"/>
      <c r="PP168" s="5"/>
      <c r="PQ168" s="5"/>
      <c r="PR168" s="5"/>
      <c r="PS168" s="5"/>
      <c r="PT168" s="5"/>
      <c r="PU168" s="5"/>
      <c r="PV168" s="5"/>
      <c r="PW168" s="5"/>
      <c r="PX168" s="5"/>
      <c r="PY168" s="5"/>
      <c r="PZ168" s="5"/>
      <c r="QA168" s="5"/>
      <c r="QB168" s="5"/>
      <c r="QC168" s="5"/>
      <c r="QD168" s="5"/>
      <c r="QE168" s="5"/>
      <c r="QF168" s="5"/>
      <c r="QG168" s="5"/>
      <c r="QH168" s="5"/>
      <c r="QI168" s="5"/>
      <c r="QJ168" s="5"/>
      <c r="QK168" s="5"/>
      <c r="QL168" s="5"/>
      <c r="QM168" s="5"/>
      <c r="QN168" s="5"/>
      <c r="QO168" s="5"/>
      <c r="QP168" s="5"/>
      <c r="QQ168" s="5"/>
      <c r="QR168" s="5"/>
      <c r="QS168" s="5"/>
      <c r="QT168" s="5"/>
      <c r="QU168" s="5"/>
      <c r="QV168" s="5"/>
      <c r="QW168" s="5"/>
      <c r="QX168" s="5"/>
      <c r="QY168" s="5"/>
      <c r="QZ168" s="5"/>
      <c r="RA168" s="5"/>
      <c r="RB168" s="5"/>
      <c r="RC168" s="5"/>
      <c r="RD168" s="5"/>
      <c r="RE168" s="5"/>
      <c r="RF168" s="5"/>
      <c r="RG168" s="5"/>
      <c r="RH168" s="5"/>
      <c r="RI168" s="5"/>
      <c r="RJ168" s="5"/>
      <c r="RK168" s="5"/>
      <c r="RL168" s="5"/>
      <c r="RM168" s="5"/>
      <c r="RN168" s="5"/>
      <c r="RO168" s="5"/>
      <c r="RP168" s="5"/>
      <c r="RQ168" s="5"/>
      <c r="RR168" s="5"/>
      <c r="RS168" s="5"/>
      <c r="RT168" s="5"/>
      <c r="RU168" s="5"/>
      <c r="RV168" s="5"/>
      <c r="RW168" s="5"/>
      <c r="RX168" s="5"/>
      <c r="RY168" s="5"/>
      <c r="RZ168" s="5"/>
      <c r="SA168" s="5"/>
      <c r="SB168" s="5"/>
      <c r="SC168" s="5"/>
      <c r="SD168" s="5"/>
      <c r="SE168" s="5"/>
      <c r="SF168" s="5"/>
      <c r="SG168" s="5"/>
      <c r="SH168" s="5"/>
      <c r="SI168" s="5"/>
      <c r="SJ168" s="5"/>
      <c r="SK168" s="5"/>
      <c r="SL168" s="5"/>
      <c r="SM168" s="5"/>
      <c r="SN168" s="5"/>
      <c r="SO168" s="5"/>
      <c r="SP168" s="5"/>
      <c r="SQ168" s="5"/>
      <c r="SR168" s="5"/>
      <c r="SS168" s="5"/>
      <c r="ST168" s="5"/>
      <c r="SU168" s="5"/>
      <c r="SV168" s="5"/>
      <c r="SW168" s="5"/>
      <c r="SX168" s="5"/>
      <c r="SY168" s="5"/>
      <c r="SZ168" s="5"/>
      <c r="TA168" s="5"/>
      <c r="TB168" s="5"/>
      <c r="TC168" s="5"/>
      <c r="TD168" s="5"/>
      <c r="TE168" s="5"/>
      <c r="TF168" s="5"/>
      <c r="TG168" s="5"/>
      <c r="TH168" s="5"/>
      <c r="TI168" s="5"/>
      <c r="TJ168" s="5"/>
      <c r="TK168" s="5"/>
      <c r="TL168" s="5"/>
      <c r="TM168" s="5"/>
      <c r="TN168" s="5"/>
      <c r="TO168" s="5"/>
      <c r="TP168" s="5"/>
      <c r="TQ168" s="5"/>
      <c r="TR168" s="5"/>
      <c r="TS168" s="5"/>
      <c r="TT168" s="5"/>
      <c r="TU168" s="5"/>
      <c r="TV168" s="5"/>
      <c r="TW168" s="5"/>
      <c r="TX168" s="5"/>
      <c r="TY168" s="5"/>
      <c r="TZ168" s="5"/>
      <c r="UA168" s="5"/>
      <c r="UB168" s="5"/>
      <c r="UC168" s="5"/>
      <c r="UD168" s="5"/>
      <c r="UE168" s="5"/>
      <c r="UF168" s="5"/>
      <c r="UG168" s="5"/>
      <c r="UH168" s="5"/>
      <c r="UI168" s="5"/>
      <c r="UJ168" s="5"/>
      <c r="UK168" s="5"/>
      <c r="UL168" s="5"/>
      <c r="UM168" s="5"/>
      <c r="UN168" s="5"/>
      <c r="UO168" s="5"/>
      <c r="UP168" s="5"/>
      <c r="UQ168" s="5"/>
      <c r="UR168" s="5"/>
      <c r="US168" s="5"/>
      <c r="UT168" s="5"/>
      <c r="UU168" s="5"/>
      <c r="UV168" s="5"/>
      <c r="UW168" s="5"/>
      <c r="UX168" s="5"/>
      <c r="UY168" s="5"/>
      <c r="UZ168" s="5"/>
      <c r="VA168" s="5"/>
      <c r="VB168" s="5"/>
      <c r="VC168" s="5"/>
      <c r="VD168" s="5"/>
      <c r="VE168" s="5"/>
      <c r="VF168" s="5"/>
      <c r="VG168" s="5"/>
      <c r="VH168" s="5"/>
      <c r="VI168" s="5"/>
      <c r="VJ168" s="5"/>
      <c r="VK168" s="5"/>
      <c r="VL168" s="5"/>
      <c r="VM168" s="5"/>
      <c r="VN168" s="5"/>
      <c r="VO168" s="5"/>
      <c r="VP168" s="5"/>
      <c r="VQ168" s="5"/>
      <c r="VR168" s="5"/>
      <c r="VS168" s="5"/>
      <c r="VT168" s="5"/>
      <c r="VU168" s="5"/>
      <c r="VV168" s="5"/>
      <c r="VW168" s="5"/>
      <c r="VX168" s="5"/>
      <c r="VY168" s="5"/>
      <c r="VZ168" s="5"/>
      <c r="WA168" s="5"/>
      <c r="WB168" s="5"/>
      <c r="WC168" s="5"/>
      <c r="WD168" s="5"/>
      <c r="WE168" s="5"/>
      <c r="WF168" s="5"/>
      <c r="WG168" s="5"/>
      <c r="WH168" s="5"/>
      <c r="WI168" s="5"/>
      <c r="WJ168" s="5"/>
      <c r="WK168" s="5"/>
      <c r="WL168" s="5"/>
      <c r="WM168" s="5"/>
      <c r="WN168" s="5"/>
      <c r="WO168" s="5"/>
      <c r="WP168" s="5"/>
      <c r="WQ168" s="5"/>
      <c r="WR168" s="5"/>
      <c r="WS168" s="5"/>
      <c r="WT168" s="5"/>
      <c r="WU168" s="5"/>
      <c r="WV168" s="5"/>
      <c r="WW168" s="5"/>
      <c r="WX168" s="5"/>
      <c r="WY168" s="5"/>
      <c r="WZ168" s="5"/>
      <c r="XA168" s="5"/>
      <c r="XB168" s="5"/>
      <c r="XC168" s="5"/>
      <c r="XD168" s="5"/>
      <c r="XE168" s="5"/>
      <c r="XF168" s="5"/>
      <c r="XG168" s="5"/>
      <c r="XH168" s="5"/>
      <c r="XI168" s="5"/>
      <c r="XJ168" s="5"/>
      <c r="XK168" s="5"/>
      <c r="XL168" s="5"/>
      <c r="XM168" s="5"/>
      <c r="XN168" s="5"/>
      <c r="XO168" s="5"/>
      <c r="XP168" s="5"/>
      <c r="XQ168" s="5"/>
      <c r="XR168" s="5"/>
      <c r="XS168" s="5"/>
      <c r="XT168" s="5"/>
      <c r="XU168" s="5"/>
      <c r="XV168" s="5"/>
      <c r="XW168" s="5"/>
      <c r="XX168" s="5"/>
      <c r="XY168" s="5"/>
      <c r="XZ168" s="5"/>
      <c r="YA168" s="5"/>
      <c r="YB168" s="5"/>
      <c r="YC168" s="5"/>
      <c r="YD168" s="5"/>
      <c r="YE168" s="5"/>
      <c r="YF168" s="5"/>
      <c r="YG168" s="5"/>
      <c r="YH168" s="5"/>
      <c r="YI168" s="5"/>
      <c r="YJ168" s="5"/>
      <c r="YK168" s="5"/>
      <c r="YL168" s="5"/>
      <c r="YM168" s="5"/>
      <c r="YN168" s="5"/>
      <c r="YO168" s="5"/>
      <c r="YP168" s="5"/>
      <c r="YQ168" s="5"/>
      <c r="YR168" s="5"/>
      <c r="YS168" s="5"/>
      <c r="YT168" s="5"/>
      <c r="YU168" s="5"/>
      <c r="YV168" s="5"/>
      <c r="YW168" s="5"/>
      <c r="YX168" s="5"/>
      <c r="YY168" s="5"/>
      <c r="YZ168" s="5"/>
      <c r="ZA168" s="5"/>
      <c r="ZB168" s="5"/>
      <c r="ZC168" s="5"/>
      <c r="ZD168" s="5"/>
      <c r="ZE168" s="5"/>
      <c r="ZF168" s="5"/>
      <c r="ZG168" s="5"/>
      <c r="ZH168" s="5"/>
      <c r="ZI168" s="5"/>
      <c r="ZJ168" s="5"/>
      <c r="ZK168" s="5"/>
      <c r="ZL168" s="5"/>
      <c r="ZM168" s="5"/>
      <c r="ZN168" s="5"/>
      <c r="ZO168" s="5"/>
      <c r="ZP168" s="5"/>
      <c r="ZQ168" s="5"/>
      <c r="ZR168" s="5"/>
      <c r="ZS168" s="5"/>
      <c r="ZT168" s="5"/>
      <c r="ZU168" s="5"/>
      <c r="ZV168" s="5"/>
      <c r="ZW168" s="5"/>
      <c r="ZX168" s="5"/>
      <c r="ZY168" s="5"/>
      <c r="ZZ168" s="5"/>
      <c r="AAA168" s="5"/>
      <c r="AAB168" s="5"/>
      <c r="AAC168" s="5"/>
      <c r="AAD168" s="5"/>
      <c r="AAE168" s="5"/>
      <c r="AAF168" s="5"/>
      <c r="AAG168" s="5"/>
      <c r="AAH168" s="5"/>
      <c r="AAI168" s="5"/>
      <c r="AAJ168" s="5"/>
    </row>
    <row r="169" spans="1:712" s="58" customFormat="1">
      <c r="A169" s="54"/>
      <c r="B169" s="55" t="s">
        <v>167</v>
      </c>
      <c r="C169" s="52"/>
      <c r="D169" s="56">
        <f>D168+D165+D162+D159+D153+D143+D138+D132</f>
        <v>82</v>
      </c>
      <c r="E169" s="3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57"/>
      <c r="GW169" s="57"/>
      <c r="GX169" s="57"/>
      <c r="GY169" s="57"/>
      <c r="GZ169" s="57"/>
      <c r="HA169" s="57"/>
      <c r="HB169" s="57"/>
      <c r="HC169" s="57"/>
      <c r="HD169" s="57"/>
      <c r="HE169" s="57"/>
      <c r="HF169" s="57"/>
      <c r="HG169" s="57"/>
      <c r="HH169" s="57"/>
      <c r="HI169" s="57"/>
      <c r="HJ169" s="57"/>
      <c r="HK169" s="57"/>
      <c r="HL169" s="57"/>
      <c r="HM169" s="57"/>
      <c r="HN169" s="57"/>
      <c r="HO169" s="57"/>
      <c r="HP169" s="57"/>
      <c r="HQ169" s="57"/>
      <c r="HR169" s="57"/>
      <c r="HS169" s="57"/>
      <c r="HT169" s="57"/>
      <c r="HU169" s="57"/>
      <c r="HV169" s="57"/>
      <c r="HW169" s="57"/>
      <c r="HX169" s="57"/>
      <c r="HY169" s="57"/>
      <c r="HZ169" s="57"/>
      <c r="IA169" s="57"/>
      <c r="IB169" s="57"/>
      <c r="IC169" s="57"/>
      <c r="ID169" s="57"/>
      <c r="IE169" s="57"/>
      <c r="IF169" s="57"/>
      <c r="IG169" s="57"/>
      <c r="IH169" s="57"/>
      <c r="II169" s="57"/>
      <c r="IJ169" s="57"/>
      <c r="IK169" s="57"/>
      <c r="IL169" s="57"/>
      <c r="IM169" s="57"/>
      <c r="IN169" s="57"/>
      <c r="IO169" s="57"/>
      <c r="IP169" s="57"/>
      <c r="IQ169" s="57"/>
      <c r="IR169" s="57"/>
      <c r="IS169" s="57"/>
      <c r="IT169" s="57"/>
      <c r="IU169" s="57"/>
      <c r="IV169" s="57"/>
      <c r="IW169" s="57"/>
      <c r="IX169" s="57"/>
      <c r="IY169" s="57"/>
      <c r="IZ169" s="57"/>
      <c r="JA169" s="57"/>
      <c r="JB169" s="57"/>
      <c r="JC169" s="57"/>
      <c r="JD169" s="57"/>
      <c r="JE169" s="57"/>
      <c r="JF169" s="57"/>
      <c r="JG169" s="57"/>
      <c r="JH169" s="57"/>
      <c r="JI169" s="57"/>
      <c r="JJ169" s="57"/>
      <c r="JK169" s="57"/>
      <c r="JL169" s="57"/>
      <c r="JM169" s="57"/>
      <c r="JN169" s="57"/>
      <c r="JO169" s="57"/>
      <c r="JP169" s="57"/>
      <c r="JQ169" s="57"/>
      <c r="JR169" s="57"/>
      <c r="JS169" s="57"/>
      <c r="JT169" s="57"/>
      <c r="JU169" s="57"/>
      <c r="JV169" s="57"/>
      <c r="JW169" s="57"/>
      <c r="JX169" s="57"/>
      <c r="JY169" s="57"/>
      <c r="JZ169" s="57"/>
      <c r="KA169" s="57"/>
      <c r="KB169" s="57"/>
      <c r="KC169" s="57"/>
      <c r="KD169" s="57"/>
      <c r="KE169" s="57"/>
      <c r="KF169" s="57"/>
      <c r="KG169" s="57"/>
      <c r="KH169" s="57"/>
      <c r="KI169" s="57"/>
      <c r="KJ169" s="57"/>
      <c r="KK169" s="57"/>
      <c r="KL169" s="57"/>
      <c r="KM169" s="57"/>
      <c r="KN169" s="57"/>
      <c r="KO169" s="57"/>
      <c r="KP169" s="57"/>
      <c r="KQ169" s="57"/>
      <c r="KR169" s="57"/>
      <c r="KS169" s="57"/>
      <c r="KT169" s="57"/>
      <c r="KU169" s="57"/>
      <c r="KV169" s="57"/>
      <c r="KW169" s="57"/>
      <c r="KX169" s="57"/>
      <c r="KY169" s="57"/>
      <c r="KZ169" s="57"/>
      <c r="LA169" s="57"/>
      <c r="LB169" s="57"/>
      <c r="LC169" s="57"/>
      <c r="LD169" s="57"/>
      <c r="LE169" s="57"/>
      <c r="LF169" s="57"/>
      <c r="LG169" s="57"/>
      <c r="LH169" s="57"/>
      <c r="LI169" s="57"/>
      <c r="LJ169" s="57"/>
      <c r="LK169" s="57"/>
      <c r="LL169" s="57"/>
      <c r="LM169" s="57"/>
      <c r="LN169" s="57"/>
      <c r="LO169" s="57"/>
      <c r="LP169" s="57"/>
      <c r="LQ169" s="57"/>
      <c r="LR169" s="57"/>
      <c r="LS169" s="57"/>
      <c r="LT169" s="57"/>
      <c r="LU169" s="57"/>
      <c r="LV169" s="57"/>
      <c r="LW169" s="57"/>
      <c r="LX169" s="57"/>
      <c r="LY169" s="57"/>
      <c r="LZ169" s="57"/>
      <c r="MA169" s="57"/>
      <c r="MB169" s="57"/>
      <c r="MC169" s="57"/>
      <c r="MD169" s="57"/>
      <c r="ME169" s="57"/>
      <c r="MF169" s="57"/>
      <c r="MG169" s="57"/>
      <c r="MH169" s="57"/>
      <c r="MI169" s="57"/>
      <c r="MJ169" s="57"/>
      <c r="MK169" s="57"/>
      <c r="ML169" s="57"/>
      <c r="MM169" s="57"/>
      <c r="MN169" s="57"/>
      <c r="MO169" s="57"/>
      <c r="MP169" s="57"/>
      <c r="MQ169" s="57"/>
      <c r="MR169" s="57"/>
      <c r="MS169" s="57"/>
      <c r="MT169" s="57"/>
      <c r="MU169" s="57"/>
      <c r="MV169" s="57"/>
      <c r="MW169" s="57"/>
      <c r="MX169" s="57"/>
      <c r="MY169" s="57"/>
      <c r="MZ169" s="57"/>
      <c r="NA169" s="57"/>
      <c r="NB169" s="57"/>
      <c r="NC169" s="57"/>
      <c r="ND169" s="57"/>
      <c r="NE169" s="57"/>
      <c r="NF169" s="57"/>
      <c r="NG169" s="57"/>
      <c r="NH169" s="57"/>
      <c r="NI169" s="57"/>
      <c r="NJ169" s="57"/>
      <c r="NK169" s="57"/>
      <c r="NL169" s="57"/>
      <c r="NM169" s="57"/>
      <c r="NN169" s="57"/>
      <c r="NO169" s="57"/>
      <c r="NP169" s="57"/>
      <c r="NQ169" s="57"/>
      <c r="NR169" s="57"/>
      <c r="NS169" s="57"/>
      <c r="NT169" s="57"/>
      <c r="NU169" s="57"/>
      <c r="NV169" s="57"/>
      <c r="NW169" s="57"/>
      <c r="NX169" s="57"/>
      <c r="NY169" s="57"/>
      <c r="NZ169" s="57"/>
      <c r="OA169" s="57"/>
      <c r="OB169" s="57"/>
      <c r="OC169" s="57"/>
      <c r="OD169" s="57"/>
      <c r="OE169" s="57"/>
      <c r="OF169" s="57"/>
      <c r="OG169" s="57"/>
      <c r="OH169" s="57"/>
      <c r="OI169" s="57"/>
      <c r="OJ169" s="57"/>
      <c r="OK169" s="57"/>
      <c r="OL169" s="57"/>
      <c r="OM169" s="57"/>
      <c r="ON169" s="57"/>
      <c r="OO169" s="57"/>
      <c r="OP169" s="57"/>
      <c r="OQ169" s="57"/>
      <c r="OR169" s="57"/>
      <c r="OS169" s="57"/>
      <c r="OT169" s="57"/>
      <c r="OU169" s="57"/>
      <c r="OV169" s="57"/>
      <c r="OW169" s="57"/>
      <c r="OX169" s="57"/>
      <c r="OY169" s="57"/>
      <c r="OZ169" s="57"/>
      <c r="PA169" s="57"/>
      <c r="PB169" s="57"/>
      <c r="PC169" s="57"/>
      <c r="PD169" s="57"/>
      <c r="PE169" s="57"/>
      <c r="PF169" s="57"/>
      <c r="PG169" s="57"/>
      <c r="PH169" s="57"/>
      <c r="PI169" s="57"/>
      <c r="PJ169" s="57"/>
      <c r="PK169" s="57"/>
      <c r="PL169" s="57"/>
      <c r="PM169" s="57"/>
      <c r="PN169" s="57"/>
      <c r="PO169" s="57"/>
      <c r="PP169" s="57"/>
      <c r="PQ169" s="57"/>
      <c r="PR169" s="57"/>
      <c r="PS169" s="57"/>
      <c r="PT169" s="57"/>
      <c r="PU169" s="57"/>
      <c r="PV169" s="57"/>
      <c r="PW169" s="57"/>
      <c r="PX169" s="57"/>
      <c r="PY169" s="57"/>
      <c r="PZ169" s="57"/>
      <c r="QA169" s="57"/>
      <c r="QB169" s="57"/>
      <c r="QC169" s="57"/>
      <c r="QD169" s="57"/>
      <c r="QE169" s="57"/>
      <c r="QF169" s="57"/>
      <c r="QG169" s="57"/>
      <c r="QH169" s="57"/>
      <c r="QI169" s="57"/>
      <c r="QJ169" s="57"/>
      <c r="QK169" s="57"/>
      <c r="QL169" s="57"/>
      <c r="QM169" s="57"/>
      <c r="QN169" s="57"/>
      <c r="QO169" s="57"/>
      <c r="QP169" s="57"/>
      <c r="QQ169" s="57"/>
      <c r="QR169" s="57"/>
      <c r="QS169" s="57"/>
      <c r="QT169" s="57"/>
      <c r="QU169" s="57"/>
      <c r="QV169" s="57"/>
      <c r="QW169" s="57"/>
      <c r="QX169" s="57"/>
      <c r="QY169" s="57"/>
      <c r="QZ169" s="57"/>
      <c r="RA169" s="57"/>
      <c r="RB169" s="57"/>
      <c r="RC169" s="57"/>
      <c r="RD169" s="57"/>
      <c r="RE169" s="57"/>
      <c r="RF169" s="57"/>
      <c r="RG169" s="57"/>
      <c r="RH169" s="57"/>
      <c r="RI169" s="57"/>
      <c r="RJ169" s="57"/>
      <c r="RK169" s="57"/>
      <c r="RL169" s="57"/>
      <c r="RM169" s="57"/>
      <c r="RN169" s="57"/>
      <c r="RO169" s="57"/>
      <c r="RP169" s="57"/>
      <c r="RQ169" s="57"/>
      <c r="RR169" s="57"/>
      <c r="RS169" s="57"/>
      <c r="RT169" s="57"/>
      <c r="RU169" s="57"/>
      <c r="RV169" s="57"/>
      <c r="RW169" s="57"/>
      <c r="RX169" s="57"/>
      <c r="RY169" s="57"/>
      <c r="RZ169" s="57"/>
      <c r="SA169" s="57"/>
      <c r="SB169" s="57"/>
      <c r="SC169" s="57"/>
      <c r="SD169" s="57"/>
      <c r="SE169" s="57"/>
      <c r="SF169" s="57"/>
      <c r="SG169" s="57"/>
      <c r="SH169" s="57"/>
      <c r="SI169" s="57"/>
      <c r="SJ169" s="57"/>
      <c r="SK169" s="57"/>
      <c r="SL169" s="57"/>
      <c r="SM169" s="57"/>
      <c r="SN169" s="57"/>
      <c r="SO169" s="57"/>
      <c r="SP169" s="57"/>
      <c r="SQ169" s="57"/>
      <c r="SR169" s="57"/>
      <c r="SS169" s="57"/>
      <c r="ST169" s="57"/>
      <c r="SU169" s="57"/>
      <c r="SV169" s="57"/>
      <c r="SW169" s="57"/>
      <c r="SX169" s="57"/>
      <c r="SY169" s="57"/>
      <c r="SZ169" s="57"/>
      <c r="TA169" s="57"/>
      <c r="TB169" s="57"/>
      <c r="TC169" s="57"/>
      <c r="TD169" s="57"/>
      <c r="TE169" s="57"/>
      <c r="TF169" s="57"/>
      <c r="TG169" s="57"/>
      <c r="TH169" s="57"/>
      <c r="TI169" s="57"/>
      <c r="TJ169" s="57"/>
      <c r="TK169" s="57"/>
      <c r="TL169" s="57"/>
      <c r="TM169" s="57"/>
      <c r="TN169" s="57"/>
      <c r="TO169" s="57"/>
      <c r="TP169" s="57"/>
      <c r="TQ169" s="57"/>
      <c r="TR169" s="57"/>
      <c r="TS169" s="57"/>
      <c r="TT169" s="57"/>
      <c r="TU169" s="57"/>
      <c r="TV169" s="57"/>
      <c r="TW169" s="57"/>
      <c r="TX169" s="57"/>
      <c r="TY169" s="57"/>
      <c r="TZ169" s="57"/>
      <c r="UA169" s="57"/>
      <c r="UB169" s="57"/>
      <c r="UC169" s="57"/>
      <c r="UD169" s="57"/>
      <c r="UE169" s="57"/>
      <c r="UF169" s="57"/>
      <c r="UG169" s="57"/>
      <c r="UH169" s="57"/>
      <c r="UI169" s="57"/>
      <c r="UJ169" s="57"/>
      <c r="UK169" s="57"/>
      <c r="UL169" s="57"/>
      <c r="UM169" s="57"/>
      <c r="UN169" s="57"/>
      <c r="UO169" s="57"/>
      <c r="UP169" s="57"/>
      <c r="UQ169" s="57"/>
      <c r="UR169" s="57"/>
      <c r="US169" s="57"/>
      <c r="UT169" s="57"/>
      <c r="UU169" s="57"/>
      <c r="UV169" s="57"/>
      <c r="UW169" s="57"/>
      <c r="UX169" s="57"/>
      <c r="UY169" s="57"/>
      <c r="UZ169" s="57"/>
      <c r="VA169" s="57"/>
      <c r="VB169" s="57"/>
      <c r="VC169" s="57"/>
      <c r="VD169" s="57"/>
      <c r="VE169" s="57"/>
      <c r="VF169" s="57"/>
      <c r="VG169" s="57"/>
      <c r="VH169" s="57"/>
      <c r="VI169" s="57"/>
      <c r="VJ169" s="57"/>
      <c r="VK169" s="57"/>
      <c r="VL169" s="57"/>
      <c r="VM169" s="57"/>
      <c r="VN169" s="57"/>
      <c r="VO169" s="57"/>
      <c r="VP169" s="57"/>
      <c r="VQ169" s="57"/>
      <c r="VR169" s="57"/>
      <c r="VS169" s="57"/>
      <c r="VT169" s="57"/>
      <c r="VU169" s="57"/>
      <c r="VV169" s="57"/>
      <c r="VW169" s="57"/>
      <c r="VX169" s="57"/>
      <c r="VY169" s="57"/>
      <c r="VZ169" s="57"/>
      <c r="WA169" s="57"/>
      <c r="WB169" s="57"/>
      <c r="WC169" s="57"/>
      <c r="WD169" s="57"/>
      <c r="WE169" s="57"/>
      <c r="WF169" s="57"/>
      <c r="WG169" s="57"/>
      <c r="WH169" s="57"/>
      <c r="WI169" s="57"/>
      <c r="WJ169" s="57"/>
      <c r="WK169" s="57"/>
      <c r="WL169" s="57"/>
      <c r="WM169" s="57"/>
      <c r="WN169" s="57"/>
      <c r="WO169" s="57"/>
      <c r="WP169" s="57"/>
      <c r="WQ169" s="57"/>
      <c r="WR169" s="57"/>
      <c r="WS169" s="57"/>
      <c r="WT169" s="57"/>
      <c r="WU169" s="57"/>
      <c r="WV169" s="57"/>
      <c r="WW169" s="57"/>
      <c r="WX169" s="57"/>
      <c r="WY169" s="57"/>
      <c r="WZ169" s="57"/>
      <c r="XA169" s="57"/>
      <c r="XB169" s="57"/>
      <c r="XC169" s="57"/>
      <c r="XD169" s="57"/>
      <c r="XE169" s="57"/>
      <c r="XF169" s="57"/>
      <c r="XG169" s="57"/>
      <c r="XH169" s="57"/>
      <c r="XI169" s="57"/>
      <c r="XJ169" s="57"/>
      <c r="XK169" s="57"/>
      <c r="XL169" s="57"/>
      <c r="XM169" s="57"/>
      <c r="XN169" s="57"/>
      <c r="XO169" s="57"/>
      <c r="XP169" s="57"/>
      <c r="XQ169" s="57"/>
      <c r="XR169" s="57"/>
      <c r="XS169" s="57"/>
      <c r="XT169" s="57"/>
      <c r="XU169" s="57"/>
      <c r="XV169" s="57"/>
      <c r="XW169" s="57"/>
      <c r="XX169" s="57"/>
      <c r="XY169" s="57"/>
      <c r="XZ169" s="57"/>
      <c r="YA169" s="57"/>
      <c r="YB169" s="57"/>
      <c r="YC169" s="57"/>
      <c r="YD169" s="57"/>
      <c r="YE169" s="57"/>
      <c r="YF169" s="57"/>
      <c r="YG169" s="57"/>
      <c r="YH169" s="57"/>
      <c r="YI169" s="57"/>
      <c r="YJ169" s="57"/>
      <c r="YK169" s="57"/>
      <c r="YL169" s="57"/>
      <c r="YM169" s="57"/>
      <c r="YN169" s="57"/>
      <c r="YO169" s="57"/>
      <c r="YP169" s="57"/>
      <c r="YQ169" s="57"/>
      <c r="YR169" s="57"/>
      <c r="YS169" s="57"/>
      <c r="YT169" s="57"/>
      <c r="YU169" s="57"/>
      <c r="YV169" s="57"/>
      <c r="YW169" s="57"/>
      <c r="YX169" s="57"/>
      <c r="YY169" s="57"/>
      <c r="YZ169" s="57"/>
      <c r="ZA169" s="57"/>
      <c r="ZB169" s="57"/>
      <c r="ZC169" s="57"/>
      <c r="ZD169" s="57"/>
      <c r="ZE169" s="57"/>
      <c r="ZF169" s="57"/>
      <c r="ZG169" s="57"/>
      <c r="ZH169" s="57"/>
      <c r="ZI169" s="57"/>
      <c r="ZJ169" s="57"/>
      <c r="ZK169" s="57"/>
      <c r="ZL169" s="57"/>
      <c r="ZM169" s="57"/>
      <c r="ZN169" s="57"/>
      <c r="ZO169" s="57"/>
      <c r="ZP169" s="57"/>
      <c r="ZQ169" s="57"/>
      <c r="ZR169" s="57"/>
      <c r="ZS169" s="57"/>
      <c r="ZT169" s="57"/>
      <c r="ZU169" s="57"/>
      <c r="ZV169" s="57"/>
      <c r="ZW169" s="57"/>
      <c r="ZX169" s="57"/>
      <c r="ZY169" s="57"/>
      <c r="ZZ169" s="57"/>
      <c r="AAA169" s="57"/>
      <c r="AAB169" s="57"/>
      <c r="AAC169" s="57"/>
      <c r="AAD169" s="57"/>
      <c r="AAE169" s="57"/>
      <c r="AAF169" s="57"/>
      <c r="AAG169" s="57"/>
      <c r="AAH169" s="57"/>
      <c r="AAI169" s="57"/>
      <c r="AAJ169" s="57"/>
    </row>
    <row r="170" spans="1:712" s="25" customFormat="1" ht="19.5">
      <c r="A170" s="127" t="s">
        <v>80</v>
      </c>
      <c r="B170" s="128"/>
      <c r="C170" s="128"/>
      <c r="D170" s="128"/>
      <c r="E170" s="129"/>
      <c r="F170" s="5"/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5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</row>
    <row r="171" spans="1:712" s="4" customFormat="1">
      <c r="A171" s="2" t="s">
        <v>0</v>
      </c>
      <c r="B171" s="34" t="s">
        <v>11</v>
      </c>
      <c r="C171" s="35" t="s">
        <v>12</v>
      </c>
      <c r="D171" s="35" t="s">
        <v>13</v>
      </c>
      <c r="E171" s="3" t="s">
        <v>176</v>
      </c>
      <c r="F171" s="5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5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</row>
    <row r="172" spans="1:712" s="18" customFormat="1">
      <c r="A172" s="17"/>
      <c r="B172" s="124" t="s">
        <v>23</v>
      </c>
      <c r="C172" s="125"/>
      <c r="D172" s="125"/>
      <c r="E172" s="12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  <c r="LB172" s="5"/>
      <c r="LC172" s="5"/>
      <c r="LD172" s="5"/>
      <c r="LE172" s="5"/>
      <c r="LF172" s="5"/>
      <c r="LG172" s="5"/>
      <c r="LH172" s="5"/>
      <c r="LI172" s="5"/>
      <c r="LJ172" s="5"/>
      <c r="LK172" s="5"/>
      <c r="LL172" s="5"/>
      <c r="LM172" s="5"/>
      <c r="LN172" s="5"/>
      <c r="LO172" s="5"/>
      <c r="LP172" s="5"/>
      <c r="LQ172" s="5"/>
      <c r="LR172" s="5"/>
      <c r="LS172" s="5"/>
      <c r="LT172" s="5"/>
      <c r="LU172" s="5"/>
      <c r="LV172" s="5"/>
      <c r="LW172" s="5"/>
      <c r="LX172" s="5"/>
      <c r="LY172" s="5"/>
      <c r="LZ172" s="5"/>
      <c r="MA172" s="5"/>
      <c r="MB172" s="5"/>
      <c r="MC172" s="5"/>
      <c r="MD172" s="5"/>
      <c r="ME172" s="5"/>
      <c r="MF172" s="5"/>
      <c r="MG172" s="5"/>
      <c r="MH172" s="5"/>
      <c r="MI172" s="5"/>
      <c r="MJ172" s="5"/>
      <c r="MK172" s="5"/>
      <c r="ML172" s="5"/>
      <c r="MM172" s="5"/>
      <c r="MN172" s="5"/>
      <c r="MO172" s="5"/>
      <c r="MP172" s="5"/>
      <c r="MQ172" s="5"/>
      <c r="MR172" s="5"/>
      <c r="MS172" s="5"/>
      <c r="MT172" s="5"/>
      <c r="MU172" s="5"/>
      <c r="MV172" s="5"/>
      <c r="MW172" s="5"/>
      <c r="MX172" s="5"/>
      <c r="MY172" s="5"/>
      <c r="MZ172" s="5"/>
      <c r="NA172" s="5"/>
      <c r="NB172" s="5"/>
      <c r="NC172" s="5"/>
      <c r="ND172" s="5"/>
      <c r="NE172" s="5"/>
      <c r="NF172" s="5"/>
      <c r="NG172" s="5"/>
      <c r="NH172" s="5"/>
      <c r="NI172" s="5"/>
      <c r="NJ172" s="5"/>
      <c r="NK172" s="5"/>
      <c r="NL172" s="5"/>
      <c r="NM172" s="5"/>
      <c r="NN172" s="5"/>
      <c r="NO172" s="5"/>
      <c r="NP172" s="5"/>
      <c r="NQ172" s="5"/>
      <c r="NR172" s="5"/>
      <c r="NS172" s="5"/>
      <c r="NT172" s="5"/>
      <c r="NU172" s="5"/>
      <c r="NV172" s="5"/>
      <c r="NW172" s="5"/>
      <c r="NX172" s="5"/>
      <c r="NY172" s="5"/>
      <c r="NZ172" s="5"/>
      <c r="OA172" s="5"/>
      <c r="OB172" s="5"/>
      <c r="OC172" s="5"/>
      <c r="OD172" s="5"/>
      <c r="OE172" s="5"/>
      <c r="OF172" s="5"/>
      <c r="OG172" s="5"/>
      <c r="OH172" s="5"/>
      <c r="OI172" s="5"/>
      <c r="OJ172" s="5"/>
      <c r="OK172" s="5"/>
      <c r="OL172" s="5"/>
      <c r="OM172" s="5"/>
      <c r="ON172" s="5"/>
      <c r="OO172" s="5"/>
      <c r="OP172" s="5"/>
      <c r="OQ172" s="5"/>
      <c r="OR172" s="5"/>
      <c r="OS172" s="5"/>
      <c r="OT172" s="5"/>
      <c r="OU172" s="5"/>
      <c r="OV172" s="5"/>
      <c r="OW172" s="5"/>
      <c r="OX172" s="5"/>
      <c r="OY172" s="5"/>
      <c r="OZ172" s="5"/>
      <c r="PA172" s="5"/>
      <c r="PB172" s="5"/>
      <c r="PC172" s="5"/>
      <c r="PD172" s="5"/>
      <c r="PE172" s="5"/>
      <c r="PF172" s="5"/>
      <c r="PG172" s="5"/>
      <c r="PH172" s="5"/>
      <c r="PI172" s="5"/>
      <c r="PJ172" s="5"/>
      <c r="PK172" s="5"/>
      <c r="PL172" s="5"/>
      <c r="PM172" s="5"/>
      <c r="PN172" s="5"/>
      <c r="PO172" s="5"/>
      <c r="PP172" s="5"/>
      <c r="PQ172" s="5"/>
      <c r="PR172" s="5"/>
      <c r="PS172" s="5"/>
      <c r="PT172" s="5"/>
      <c r="PU172" s="5"/>
      <c r="PV172" s="5"/>
      <c r="PW172" s="5"/>
      <c r="PX172" s="5"/>
      <c r="PY172" s="5"/>
      <c r="PZ172" s="5"/>
      <c r="QA172" s="5"/>
      <c r="QB172" s="5"/>
      <c r="QC172" s="5"/>
      <c r="QD172" s="5"/>
      <c r="QE172" s="5"/>
      <c r="QF172" s="5"/>
      <c r="QG172" s="5"/>
      <c r="QH172" s="5"/>
      <c r="QI172" s="5"/>
      <c r="QJ172" s="5"/>
      <c r="QK172" s="5"/>
      <c r="QL172" s="5"/>
      <c r="QM172" s="5"/>
      <c r="QN172" s="5"/>
      <c r="QO172" s="5"/>
      <c r="QP172" s="5"/>
      <c r="QQ172" s="5"/>
      <c r="QR172" s="5"/>
      <c r="QS172" s="5"/>
      <c r="QT172" s="5"/>
      <c r="QU172" s="5"/>
      <c r="QV172" s="5"/>
      <c r="QW172" s="5"/>
      <c r="QX172" s="5"/>
      <c r="QY172" s="5"/>
      <c r="QZ172" s="5"/>
      <c r="RA172" s="5"/>
      <c r="RB172" s="5"/>
      <c r="RC172" s="5"/>
      <c r="RD172" s="5"/>
      <c r="RE172" s="5"/>
      <c r="RF172" s="5"/>
      <c r="RG172" s="5"/>
      <c r="RH172" s="5"/>
      <c r="RI172" s="5"/>
      <c r="RJ172" s="5"/>
      <c r="RK172" s="5"/>
      <c r="RL172" s="5"/>
      <c r="RM172" s="5"/>
      <c r="RN172" s="5"/>
      <c r="RO172" s="5"/>
      <c r="RP172" s="5"/>
      <c r="RQ172" s="5"/>
      <c r="RR172" s="5"/>
      <c r="RS172" s="5"/>
      <c r="RT172" s="5"/>
      <c r="RU172" s="5"/>
      <c r="RV172" s="5"/>
      <c r="RW172" s="5"/>
      <c r="RX172" s="5"/>
      <c r="RY172" s="5"/>
      <c r="RZ172" s="5"/>
      <c r="SA172" s="5"/>
      <c r="SB172" s="5"/>
      <c r="SC172" s="5"/>
      <c r="SD172" s="5"/>
      <c r="SE172" s="5"/>
      <c r="SF172" s="5"/>
      <c r="SG172" s="5"/>
      <c r="SH172" s="5"/>
      <c r="SI172" s="5"/>
      <c r="SJ172" s="5"/>
      <c r="SK172" s="5"/>
      <c r="SL172" s="5"/>
      <c r="SM172" s="5"/>
      <c r="SN172" s="5"/>
      <c r="SO172" s="5"/>
      <c r="SP172" s="5"/>
      <c r="SQ172" s="5"/>
      <c r="SR172" s="5"/>
      <c r="SS172" s="5"/>
      <c r="ST172" s="5"/>
      <c r="SU172" s="5"/>
      <c r="SV172" s="5"/>
      <c r="SW172" s="5"/>
      <c r="SX172" s="5"/>
      <c r="SY172" s="5"/>
      <c r="SZ172" s="5"/>
      <c r="TA172" s="5"/>
      <c r="TB172" s="5"/>
      <c r="TC172" s="5"/>
      <c r="TD172" s="5"/>
      <c r="TE172" s="5"/>
      <c r="TF172" s="5"/>
      <c r="TG172" s="5"/>
      <c r="TH172" s="5"/>
      <c r="TI172" s="5"/>
      <c r="TJ172" s="5"/>
      <c r="TK172" s="5"/>
      <c r="TL172" s="5"/>
      <c r="TM172" s="5"/>
      <c r="TN172" s="5"/>
      <c r="TO172" s="5"/>
      <c r="TP172" s="5"/>
      <c r="TQ172" s="5"/>
      <c r="TR172" s="5"/>
      <c r="TS172" s="5"/>
      <c r="TT172" s="5"/>
      <c r="TU172" s="5"/>
      <c r="TV172" s="5"/>
      <c r="TW172" s="5"/>
      <c r="TX172" s="5"/>
      <c r="TY172" s="5"/>
      <c r="TZ172" s="5"/>
      <c r="UA172" s="5"/>
      <c r="UB172" s="5"/>
      <c r="UC172" s="5"/>
      <c r="UD172" s="5"/>
      <c r="UE172" s="5"/>
      <c r="UF172" s="5"/>
      <c r="UG172" s="5"/>
      <c r="UH172" s="5"/>
      <c r="UI172" s="5"/>
      <c r="UJ172" s="5"/>
      <c r="UK172" s="5"/>
      <c r="UL172" s="5"/>
      <c r="UM172" s="5"/>
      <c r="UN172" s="5"/>
      <c r="UO172" s="5"/>
      <c r="UP172" s="5"/>
      <c r="UQ172" s="5"/>
      <c r="UR172" s="5"/>
      <c r="US172" s="5"/>
      <c r="UT172" s="5"/>
      <c r="UU172" s="5"/>
      <c r="UV172" s="5"/>
      <c r="UW172" s="5"/>
      <c r="UX172" s="5"/>
      <c r="UY172" s="5"/>
      <c r="UZ172" s="5"/>
      <c r="VA172" s="5"/>
      <c r="VB172" s="5"/>
      <c r="VC172" s="5"/>
      <c r="VD172" s="5"/>
      <c r="VE172" s="5"/>
      <c r="VF172" s="5"/>
      <c r="VG172" s="5"/>
      <c r="VH172" s="5"/>
      <c r="VI172" s="5"/>
      <c r="VJ172" s="5"/>
      <c r="VK172" s="5"/>
      <c r="VL172" s="5"/>
      <c r="VM172" s="5"/>
      <c r="VN172" s="5"/>
      <c r="VO172" s="5"/>
      <c r="VP172" s="5"/>
      <c r="VQ172" s="5"/>
      <c r="VR172" s="5"/>
      <c r="VS172" s="5"/>
      <c r="VT172" s="5"/>
      <c r="VU172" s="5"/>
      <c r="VV172" s="5"/>
      <c r="VW172" s="5"/>
      <c r="VX172" s="5"/>
      <c r="VY172" s="5"/>
      <c r="VZ172" s="5"/>
      <c r="WA172" s="5"/>
      <c r="WB172" s="5"/>
      <c r="WC172" s="5"/>
      <c r="WD172" s="5"/>
      <c r="WE172" s="5"/>
      <c r="WF172" s="5"/>
      <c r="WG172" s="5"/>
      <c r="WH172" s="5"/>
      <c r="WI172" s="5"/>
      <c r="WJ172" s="5"/>
      <c r="WK172" s="5"/>
      <c r="WL172" s="5"/>
      <c r="WM172" s="5"/>
      <c r="WN172" s="5"/>
      <c r="WO172" s="5"/>
      <c r="WP172" s="5"/>
      <c r="WQ172" s="5"/>
      <c r="WR172" s="5"/>
      <c r="WS172" s="5"/>
      <c r="WT172" s="5"/>
      <c r="WU172" s="5"/>
      <c r="WV172" s="5"/>
      <c r="WW172" s="5"/>
      <c r="WX172" s="5"/>
      <c r="WY172" s="5"/>
      <c r="WZ172" s="5"/>
      <c r="XA172" s="5"/>
      <c r="XB172" s="5"/>
      <c r="XC172" s="5"/>
      <c r="XD172" s="5"/>
      <c r="XE172" s="5"/>
      <c r="XF172" s="5"/>
      <c r="XG172" s="5"/>
      <c r="XH172" s="5"/>
      <c r="XI172" s="5"/>
      <c r="XJ172" s="5"/>
      <c r="XK172" s="5"/>
      <c r="XL172" s="5"/>
      <c r="XM172" s="5"/>
      <c r="XN172" s="5"/>
      <c r="XO172" s="5"/>
      <c r="XP172" s="5"/>
      <c r="XQ172" s="5"/>
      <c r="XR172" s="5"/>
      <c r="XS172" s="5"/>
      <c r="XT172" s="5"/>
      <c r="XU172" s="5"/>
      <c r="XV172" s="5"/>
      <c r="XW172" s="5"/>
      <c r="XX172" s="5"/>
      <c r="XY172" s="5"/>
      <c r="XZ172" s="5"/>
      <c r="YA172" s="5"/>
      <c r="YB172" s="5"/>
      <c r="YC172" s="5"/>
      <c r="YD172" s="5"/>
      <c r="YE172" s="5"/>
      <c r="YF172" s="5"/>
      <c r="YG172" s="5"/>
      <c r="YH172" s="5"/>
      <c r="YI172" s="5"/>
      <c r="YJ172" s="5"/>
      <c r="YK172" s="5"/>
      <c r="YL172" s="5"/>
      <c r="YM172" s="5"/>
      <c r="YN172" s="5"/>
      <c r="YO172" s="5"/>
      <c r="YP172" s="5"/>
      <c r="YQ172" s="5"/>
      <c r="YR172" s="5"/>
      <c r="YS172" s="5"/>
      <c r="YT172" s="5"/>
      <c r="YU172" s="5"/>
      <c r="YV172" s="5"/>
      <c r="YW172" s="5"/>
      <c r="YX172" s="5"/>
      <c r="YY172" s="5"/>
      <c r="YZ172" s="5"/>
      <c r="ZA172" s="5"/>
      <c r="ZB172" s="5"/>
      <c r="ZC172" s="5"/>
      <c r="ZD172" s="5"/>
      <c r="ZE172" s="5"/>
      <c r="ZF172" s="5"/>
      <c r="ZG172" s="5"/>
      <c r="ZH172" s="5"/>
      <c r="ZI172" s="5"/>
      <c r="ZJ172" s="5"/>
      <c r="ZK172" s="5"/>
      <c r="ZL172" s="5"/>
      <c r="ZM172" s="5"/>
      <c r="ZN172" s="5"/>
      <c r="ZO172" s="5"/>
      <c r="ZP172" s="5"/>
      <c r="ZQ172" s="5"/>
      <c r="ZR172" s="5"/>
      <c r="ZS172" s="5"/>
      <c r="ZT172" s="5"/>
      <c r="ZU172" s="5"/>
      <c r="ZV172" s="5"/>
      <c r="ZW172" s="5"/>
      <c r="ZX172" s="5"/>
      <c r="ZY172" s="5"/>
      <c r="ZZ172" s="5"/>
      <c r="AAA172" s="5"/>
      <c r="AAB172" s="5"/>
      <c r="AAC172" s="5"/>
      <c r="AAD172" s="5"/>
      <c r="AAE172" s="5"/>
      <c r="AAF172" s="5"/>
      <c r="AAG172" s="5"/>
      <c r="AAH172" s="5"/>
      <c r="AAI172" s="5"/>
      <c r="AAJ172" s="5"/>
    </row>
    <row r="173" spans="1:712" s="62" customFormat="1" ht="30">
      <c r="A173" s="60">
        <v>1</v>
      </c>
      <c r="B173" s="94" t="s">
        <v>113</v>
      </c>
      <c r="C173" s="60" t="s">
        <v>104</v>
      </c>
      <c r="D173" s="60">
        <v>1</v>
      </c>
      <c r="E173" s="95" t="s">
        <v>180</v>
      </c>
    </row>
    <row r="174" spans="1:712" s="4" customFormat="1">
      <c r="A174" s="2"/>
      <c r="B174" s="36" t="s">
        <v>68</v>
      </c>
      <c r="C174" s="19"/>
      <c r="D174" s="11">
        <f>D173</f>
        <v>1</v>
      </c>
      <c r="E174" s="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  <c r="LB174" s="5"/>
      <c r="LC174" s="5"/>
      <c r="LD174" s="5"/>
      <c r="LE174" s="5"/>
      <c r="LF174" s="5"/>
      <c r="LG174" s="5"/>
      <c r="LH174" s="5"/>
      <c r="LI174" s="5"/>
      <c r="LJ174" s="5"/>
      <c r="LK174" s="5"/>
      <c r="LL174" s="5"/>
      <c r="LM174" s="5"/>
      <c r="LN174" s="5"/>
      <c r="LO174" s="5"/>
      <c r="LP174" s="5"/>
      <c r="LQ174" s="5"/>
      <c r="LR174" s="5"/>
      <c r="LS174" s="5"/>
      <c r="LT174" s="5"/>
      <c r="LU174" s="5"/>
      <c r="LV174" s="5"/>
      <c r="LW174" s="5"/>
      <c r="LX174" s="5"/>
      <c r="LY174" s="5"/>
      <c r="LZ174" s="5"/>
      <c r="MA174" s="5"/>
      <c r="MB174" s="5"/>
      <c r="MC174" s="5"/>
      <c r="MD174" s="5"/>
      <c r="ME174" s="5"/>
      <c r="MF174" s="5"/>
      <c r="MG174" s="5"/>
      <c r="MH174" s="5"/>
      <c r="MI174" s="5"/>
      <c r="MJ174" s="5"/>
      <c r="MK174" s="5"/>
      <c r="ML174" s="5"/>
      <c r="MM174" s="5"/>
      <c r="MN174" s="5"/>
      <c r="MO174" s="5"/>
      <c r="MP174" s="5"/>
      <c r="MQ174" s="5"/>
      <c r="MR174" s="5"/>
      <c r="MS174" s="5"/>
      <c r="MT174" s="5"/>
      <c r="MU174" s="5"/>
      <c r="MV174" s="5"/>
      <c r="MW174" s="5"/>
      <c r="MX174" s="5"/>
      <c r="MY174" s="5"/>
      <c r="MZ174" s="5"/>
      <c r="NA174" s="5"/>
      <c r="NB174" s="5"/>
      <c r="NC174" s="5"/>
      <c r="ND174" s="5"/>
      <c r="NE174" s="5"/>
      <c r="NF174" s="5"/>
      <c r="NG174" s="5"/>
      <c r="NH174" s="5"/>
      <c r="NI174" s="5"/>
      <c r="NJ174" s="5"/>
      <c r="NK174" s="5"/>
      <c r="NL174" s="5"/>
      <c r="NM174" s="5"/>
      <c r="NN174" s="5"/>
      <c r="NO174" s="5"/>
      <c r="NP174" s="5"/>
      <c r="NQ174" s="5"/>
      <c r="NR174" s="5"/>
      <c r="NS174" s="5"/>
      <c r="NT174" s="5"/>
      <c r="NU174" s="5"/>
      <c r="NV174" s="5"/>
      <c r="NW174" s="5"/>
      <c r="NX174" s="5"/>
      <c r="NY174" s="5"/>
      <c r="NZ174" s="5"/>
      <c r="OA174" s="5"/>
      <c r="OB174" s="5"/>
      <c r="OC174" s="5"/>
      <c r="OD174" s="5"/>
      <c r="OE174" s="5"/>
      <c r="OF174" s="5"/>
      <c r="OG174" s="5"/>
      <c r="OH174" s="5"/>
      <c r="OI174" s="5"/>
      <c r="OJ174" s="5"/>
      <c r="OK174" s="5"/>
      <c r="OL174" s="5"/>
      <c r="OM174" s="5"/>
      <c r="ON174" s="5"/>
      <c r="OO174" s="5"/>
      <c r="OP174" s="5"/>
      <c r="OQ174" s="5"/>
      <c r="OR174" s="5"/>
      <c r="OS174" s="5"/>
      <c r="OT174" s="5"/>
      <c r="OU174" s="5"/>
      <c r="OV174" s="5"/>
      <c r="OW174" s="5"/>
      <c r="OX174" s="5"/>
      <c r="OY174" s="5"/>
      <c r="OZ174" s="5"/>
      <c r="PA174" s="5"/>
      <c r="PB174" s="5"/>
      <c r="PC174" s="5"/>
      <c r="PD174" s="5"/>
      <c r="PE174" s="5"/>
      <c r="PF174" s="5"/>
      <c r="PG174" s="5"/>
      <c r="PH174" s="5"/>
      <c r="PI174" s="5"/>
      <c r="PJ174" s="5"/>
      <c r="PK174" s="5"/>
      <c r="PL174" s="5"/>
      <c r="PM174" s="5"/>
      <c r="PN174" s="5"/>
      <c r="PO174" s="5"/>
      <c r="PP174" s="5"/>
      <c r="PQ174" s="5"/>
      <c r="PR174" s="5"/>
      <c r="PS174" s="5"/>
      <c r="PT174" s="5"/>
      <c r="PU174" s="5"/>
      <c r="PV174" s="5"/>
      <c r="PW174" s="5"/>
      <c r="PX174" s="5"/>
      <c r="PY174" s="5"/>
      <c r="PZ174" s="5"/>
      <c r="QA174" s="5"/>
      <c r="QB174" s="5"/>
      <c r="QC174" s="5"/>
      <c r="QD174" s="5"/>
      <c r="QE174" s="5"/>
      <c r="QF174" s="5"/>
      <c r="QG174" s="5"/>
      <c r="QH174" s="5"/>
      <c r="QI174" s="5"/>
      <c r="QJ174" s="5"/>
      <c r="QK174" s="5"/>
      <c r="QL174" s="5"/>
      <c r="QM174" s="5"/>
      <c r="QN174" s="5"/>
      <c r="QO174" s="5"/>
      <c r="QP174" s="5"/>
      <c r="QQ174" s="5"/>
      <c r="QR174" s="5"/>
      <c r="QS174" s="5"/>
      <c r="QT174" s="5"/>
      <c r="QU174" s="5"/>
      <c r="QV174" s="5"/>
      <c r="QW174" s="5"/>
      <c r="QX174" s="5"/>
      <c r="QY174" s="5"/>
      <c r="QZ174" s="5"/>
      <c r="RA174" s="5"/>
      <c r="RB174" s="5"/>
      <c r="RC174" s="5"/>
      <c r="RD174" s="5"/>
      <c r="RE174" s="5"/>
      <c r="RF174" s="5"/>
      <c r="RG174" s="5"/>
      <c r="RH174" s="5"/>
      <c r="RI174" s="5"/>
      <c r="RJ174" s="5"/>
      <c r="RK174" s="5"/>
      <c r="RL174" s="5"/>
      <c r="RM174" s="5"/>
      <c r="RN174" s="5"/>
      <c r="RO174" s="5"/>
      <c r="RP174" s="5"/>
      <c r="RQ174" s="5"/>
      <c r="RR174" s="5"/>
      <c r="RS174" s="5"/>
      <c r="RT174" s="5"/>
      <c r="RU174" s="5"/>
      <c r="RV174" s="5"/>
      <c r="RW174" s="5"/>
      <c r="RX174" s="5"/>
      <c r="RY174" s="5"/>
      <c r="RZ174" s="5"/>
      <c r="SA174" s="5"/>
      <c r="SB174" s="5"/>
      <c r="SC174" s="5"/>
      <c r="SD174" s="5"/>
      <c r="SE174" s="5"/>
      <c r="SF174" s="5"/>
      <c r="SG174" s="5"/>
      <c r="SH174" s="5"/>
      <c r="SI174" s="5"/>
      <c r="SJ174" s="5"/>
      <c r="SK174" s="5"/>
      <c r="SL174" s="5"/>
      <c r="SM174" s="5"/>
      <c r="SN174" s="5"/>
      <c r="SO174" s="5"/>
      <c r="SP174" s="5"/>
      <c r="SQ174" s="5"/>
      <c r="SR174" s="5"/>
      <c r="SS174" s="5"/>
      <c r="ST174" s="5"/>
      <c r="SU174" s="5"/>
      <c r="SV174" s="5"/>
      <c r="SW174" s="5"/>
      <c r="SX174" s="5"/>
      <c r="SY174" s="5"/>
      <c r="SZ174" s="5"/>
      <c r="TA174" s="5"/>
      <c r="TB174" s="5"/>
      <c r="TC174" s="5"/>
      <c r="TD174" s="5"/>
      <c r="TE174" s="5"/>
      <c r="TF174" s="5"/>
      <c r="TG174" s="5"/>
      <c r="TH174" s="5"/>
      <c r="TI174" s="5"/>
      <c r="TJ174" s="5"/>
      <c r="TK174" s="5"/>
      <c r="TL174" s="5"/>
      <c r="TM174" s="5"/>
      <c r="TN174" s="5"/>
      <c r="TO174" s="5"/>
      <c r="TP174" s="5"/>
      <c r="TQ174" s="5"/>
      <c r="TR174" s="5"/>
      <c r="TS174" s="5"/>
      <c r="TT174" s="5"/>
      <c r="TU174" s="5"/>
      <c r="TV174" s="5"/>
      <c r="TW174" s="5"/>
      <c r="TX174" s="5"/>
      <c r="TY174" s="5"/>
      <c r="TZ174" s="5"/>
      <c r="UA174" s="5"/>
      <c r="UB174" s="5"/>
      <c r="UC174" s="5"/>
      <c r="UD174" s="5"/>
      <c r="UE174" s="5"/>
      <c r="UF174" s="5"/>
      <c r="UG174" s="5"/>
      <c r="UH174" s="5"/>
      <c r="UI174" s="5"/>
      <c r="UJ174" s="5"/>
      <c r="UK174" s="5"/>
      <c r="UL174" s="5"/>
      <c r="UM174" s="5"/>
      <c r="UN174" s="5"/>
      <c r="UO174" s="5"/>
      <c r="UP174" s="5"/>
      <c r="UQ174" s="5"/>
      <c r="UR174" s="5"/>
      <c r="US174" s="5"/>
      <c r="UT174" s="5"/>
      <c r="UU174" s="5"/>
      <c r="UV174" s="5"/>
      <c r="UW174" s="5"/>
      <c r="UX174" s="5"/>
      <c r="UY174" s="5"/>
      <c r="UZ174" s="5"/>
      <c r="VA174" s="5"/>
      <c r="VB174" s="5"/>
      <c r="VC174" s="5"/>
      <c r="VD174" s="5"/>
      <c r="VE174" s="5"/>
      <c r="VF174" s="5"/>
      <c r="VG174" s="5"/>
      <c r="VH174" s="5"/>
      <c r="VI174" s="5"/>
      <c r="VJ174" s="5"/>
      <c r="VK174" s="5"/>
      <c r="VL174" s="5"/>
      <c r="VM174" s="5"/>
      <c r="VN174" s="5"/>
      <c r="VO174" s="5"/>
      <c r="VP174" s="5"/>
      <c r="VQ174" s="5"/>
      <c r="VR174" s="5"/>
      <c r="VS174" s="5"/>
      <c r="VT174" s="5"/>
      <c r="VU174" s="5"/>
      <c r="VV174" s="5"/>
      <c r="VW174" s="5"/>
      <c r="VX174" s="5"/>
      <c r="VY174" s="5"/>
      <c r="VZ174" s="5"/>
      <c r="WA174" s="5"/>
      <c r="WB174" s="5"/>
      <c r="WC174" s="5"/>
      <c r="WD174" s="5"/>
      <c r="WE174" s="5"/>
      <c r="WF174" s="5"/>
      <c r="WG174" s="5"/>
      <c r="WH174" s="5"/>
      <c r="WI174" s="5"/>
      <c r="WJ174" s="5"/>
      <c r="WK174" s="5"/>
      <c r="WL174" s="5"/>
      <c r="WM174" s="5"/>
      <c r="WN174" s="5"/>
      <c r="WO174" s="5"/>
      <c r="WP174" s="5"/>
      <c r="WQ174" s="5"/>
      <c r="WR174" s="5"/>
      <c r="WS174" s="5"/>
      <c r="WT174" s="5"/>
      <c r="WU174" s="5"/>
      <c r="WV174" s="5"/>
      <c r="WW174" s="5"/>
      <c r="WX174" s="5"/>
      <c r="WY174" s="5"/>
      <c r="WZ174" s="5"/>
      <c r="XA174" s="5"/>
      <c r="XB174" s="5"/>
      <c r="XC174" s="5"/>
      <c r="XD174" s="5"/>
      <c r="XE174" s="5"/>
      <c r="XF174" s="5"/>
      <c r="XG174" s="5"/>
      <c r="XH174" s="5"/>
      <c r="XI174" s="5"/>
      <c r="XJ174" s="5"/>
      <c r="XK174" s="5"/>
      <c r="XL174" s="5"/>
      <c r="XM174" s="5"/>
      <c r="XN174" s="5"/>
      <c r="XO174" s="5"/>
      <c r="XP174" s="5"/>
      <c r="XQ174" s="5"/>
      <c r="XR174" s="5"/>
      <c r="XS174" s="5"/>
      <c r="XT174" s="5"/>
      <c r="XU174" s="5"/>
      <c r="XV174" s="5"/>
      <c r="XW174" s="5"/>
      <c r="XX174" s="5"/>
      <c r="XY174" s="5"/>
      <c r="XZ174" s="5"/>
      <c r="YA174" s="5"/>
      <c r="YB174" s="5"/>
      <c r="YC174" s="5"/>
      <c r="YD174" s="5"/>
      <c r="YE174" s="5"/>
      <c r="YF174" s="5"/>
      <c r="YG174" s="5"/>
      <c r="YH174" s="5"/>
      <c r="YI174" s="5"/>
      <c r="YJ174" s="5"/>
      <c r="YK174" s="5"/>
      <c r="YL174" s="5"/>
      <c r="YM174" s="5"/>
      <c r="YN174" s="5"/>
      <c r="YO174" s="5"/>
      <c r="YP174" s="5"/>
      <c r="YQ174" s="5"/>
      <c r="YR174" s="5"/>
      <c r="YS174" s="5"/>
      <c r="YT174" s="5"/>
      <c r="YU174" s="5"/>
      <c r="YV174" s="5"/>
      <c r="YW174" s="5"/>
      <c r="YX174" s="5"/>
      <c r="YY174" s="5"/>
      <c r="YZ174" s="5"/>
      <c r="ZA174" s="5"/>
      <c r="ZB174" s="5"/>
      <c r="ZC174" s="5"/>
      <c r="ZD174" s="5"/>
      <c r="ZE174" s="5"/>
      <c r="ZF174" s="5"/>
      <c r="ZG174" s="5"/>
      <c r="ZH174" s="5"/>
      <c r="ZI174" s="5"/>
      <c r="ZJ174" s="5"/>
      <c r="ZK174" s="5"/>
      <c r="ZL174" s="5"/>
      <c r="ZM174" s="5"/>
      <c r="ZN174" s="5"/>
      <c r="ZO174" s="5"/>
      <c r="ZP174" s="5"/>
      <c r="ZQ174" s="5"/>
      <c r="ZR174" s="5"/>
      <c r="ZS174" s="5"/>
      <c r="ZT174" s="5"/>
      <c r="ZU174" s="5"/>
      <c r="ZV174" s="5"/>
      <c r="ZW174" s="5"/>
      <c r="ZX174" s="5"/>
      <c r="ZY174" s="5"/>
      <c r="ZZ174" s="5"/>
      <c r="AAA174" s="5"/>
      <c r="AAB174" s="5"/>
      <c r="AAC174" s="5"/>
      <c r="AAD174" s="5"/>
      <c r="AAE174" s="5"/>
      <c r="AAF174" s="5"/>
      <c r="AAG174" s="5"/>
      <c r="AAH174" s="5"/>
      <c r="AAI174" s="5"/>
      <c r="AAJ174" s="5"/>
    </row>
    <row r="175" spans="1:712" s="18" customFormat="1">
      <c r="A175" s="17"/>
      <c r="B175" s="124" t="s">
        <v>24</v>
      </c>
      <c r="C175" s="125"/>
      <c r="D175" s="125"/>
      <c r="E175" s="12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  <c r="KF175" s="5"/>
      <c r="KG175" s="5"/>
      <c r="KH175" s="5"/>
      <c r="KI175" s="5"/>
      <c r="KJ175" s="5"/>
      <c r="KK175" s="5"/>
      <c r="KL175" s="5"/>
      <c r="KM175" s="5"/>
      <c r="KN175" s="5"/>
      <c r="KO175" s="5"/>
      <c r="KP175" s="5"/>
      <c r="KQ175" s="5"/>
      <c r="KR175" s="5"/>
      <c r="KS175" s="5"/>
      <c r="KT175" s="5"/>
      <c r="KU175" s="5"/>
      <c r="KV175" s="5"/>
      <c r="KW175" s="5"/>
      <c r="KX175" s="5"/>
      <c r="KY175" s="5"/>
      <c r="KZ175" s="5"/>
      <c r="LA175" s="5"/>
      <c r="LB175" s="5"/>
      <c r="LC175" s="5"/>
      <c r="LD175" s="5"/>
      <c r="LE175" s="5"/>
      <c r="LF175" s="5"/>
      <c r="LG175" s="5"/>
      <c r="LH175" s="5"/>
      <c r="LI175" s="5"/>
      <c r="LJ175" s="5"/>
      <c r="LK175" s="5"/>
      <c r="LL175" s="5"/>
      <c r="LM175" s="5"/>
      <c r="LN175" s="5"/>
      <c r="LO175" s="5"/>
      <c r="LP175" s="5"/>
      <c r="LQ175" s="5"/>
      <c r="LR175" s="5"/>
      <c r="LS175" s="5"/>
      <c r="LT175" s="5"/>
      <c r="LU175" s="5"/>
      <c r="LV175" s="5"/>
      <c r="LW175" s="5"/>
      <c r="LX175" s="5"/>
      <c r="LY175" s="5"/>
      <c r="LZ175" s="5"/>
      <c r="MA175" s="5"/>
      <c r="MB175" s="5"/>
      <c r="MC175" s="5"/>
      <c r="MD175" s="5"/>
      <c r="ME175" s="5"/>
      <c r="MF175" s="5"/>
      <c r="MG175" s="5"/>
      <c r="MH175" s="5"/>
      <c r="MI175" s="5"/>
      <c r="MJ175" s="5"/>
      <c r="MK175" s="5"/>
      <c r="ML175" s="5"/>
      <c r="MM175" s="5"/>
      <c r="MN175" s="5"/>
      <c r="MO175" s="5"/>
      <c r="MP175" s="5"/>
      <c r="MQ175" s="5"/>
      <c r="MR175" s="5"/>
      <c r="MS175" s="5"/>
      <c r="MT175" s="5"/>
      <c r="MU175" s="5"/>
      <c r="MV175" s="5"/>
      <c r="MW175" s="5"/>
      <c r="MX175" s="5"/>
      <c r="MY175" s="5"/>
      <c r="MZ175" s="5"/>
      <c r="NA175" s="5"/>
      <c r="NB175" s="5"/>
      <c r="NC175" s="5"/>
      <c r="ND175" s="5"/>
      <c r="NE175" s="5"/>
      <c r="NF175" s="5"/>
      <c r="NG175" s="5"/>
      <c r="NH175" s="5"/>
      <c r="NI175" s="5"/>
      <c r="NJ175" s="5"/>
      <c r="NK175" s="5"/>
      <c r="NL175" s="5"/>
      <c r="NM175" s="5"/>
      <c r="NN175" s="5"/>
      <c r="NO175" s="5"/>
      <c r="NP175" s="5"/>
      <c r="NQ175" s="5"/>
      <c r="NR175" s="5"/>
      <c r="NS175" s="5"/>
      <c r="NT175" s="5"/>
      <c r="NU175" s="5"/>
      <c r="NV175" s="5"/>
      <c r="NW175" s="5"/>
      <c r="NX175" s="5"/>
      <c r="NY175" s="5"/>
      <c r="NZ175" s="5"/>
      <c r="OA175" s="5"/>
      <c r="OB175" s="5"/>
      <c r="OC175" s="5"/>
      <c r="OD175" s="5"/>
      <c r="OE175" s="5"/>
      <c r="OF175" s="5"/>
      <c r="OG175" s="5"/>
      <c r="OH175" s="5"/>
      <c r="OI175" s="5"/>
      <c r="OJ175" s="5"/>
      <c r="OK175" s="5"/>
      <c r="OL175" s="5"/>
      <c r="OM175" s="5"/>
      <c r="ON175" s="5"/>
      <c r="OO175" s="5"/>
      <c r="OP175" s="5"/>
      <c r="OQ175" s="5"/>
      <c r="OR175" s="5"/>
      <c r="OS175" s="5"/>
      <c r="OT175" s="5"/>
      <c r="OU175" s="5"/>
      <c r="OV175" s="5"/>
      <c r="OW175" s="5"/>
      <c r="OX175" s="5"/>
      <c r="OY175" s="5"/>
      <c r="OZ175" s="5"/>
      <c r="PA175" s="5"/>
      <c r="PB175" s="5"/>
      <c r="PC175" s="5"/>
      <c r="PD175" s="5"/>
      <c r="PE175" s="5"/>
      <c r="PF175" s="5"/>
      <c r="PG175" s="5"/>
      <c r="PH175" s="5"/>
      <c r="PI175" s="5"/>
      <c r="PJ175" s="5"/>
      <c r="PK175" s="5"/>
      <c r="PL175" s="5"/>
      <c r="PM175" s="5"/>
      <c r="PN175" s="5"/>
      <c r="PO175" s="5"/>
      <c r="PP175" s="5"/>
      <c r="PQ175" s="5"/>
      <c r="PR175" s="5"/>
      <c r="PS175" s="5"/>
      <c r="PT175" s="5"/>
      <c r="PU175" s="5"/>
      <c r="PV175" s="5"/>
      <c r="PW175" s="5"/>
      <c r="PX175" s="5"/>
      <c r="PY175" s="5"/>
      <c r="PZ175" s="5"/>
      <c r="QA175" s="5"/>
      <c r="QB175" s="5"/>
      <c r="QC175" s="5"/>
      <c r="QD175" s="5"/>
      <c r="QE175" s="5"/>
      <c r="QF175" s="5"/>
      <c r="QG175" s="5"/>
      <c r="QH175" s="5"/>
      <c r="QI175" s="5"/>
      <c r="QJ175" s="5"/>
      <c r="QK175" s="5"/>
      <c r="QL175" s="5"/>
      <c r="QM175" s="5"/>
      <c r="QN175" s="5"/>
      <c r="QO175" s="5"/>
      <c r="QP175" s="5"/>
      <c r="QQ175" s="5"/>
      <c r="QR175" s="5"/>
      <c r="QS175" s="5"/>
      <c r="QT175" s="5"/>
      <c r="QU175" s="5"/>
      <c r="QV175" s="5"/>
      <c r="QW175" s="5"/>
      <c r="QX175" s="5"/>
      <c r="QY175" s="5"/>
      <c r="QZ175" s="5"/>
      <c r="RA175" s="5"/>
      <c r="RB175" s="5"/>
      <c r="RC175" s="5"/>
      <c r="RD175" s="5"/>
      <c r="RE175" s="5"/>
      <c r="RF175" s="5"/>
      <c r="RG175" s="5"/>
      <c r="RH175" s="5"/>
      <c r="RI175" s="5"/>
      <c r="RJ175" s="5"/>
      <c r="RK175" s="5"/>
      <c r="RL175" s="5"/>
      <c r="RM175" s="5"/>
      <c r="RN175" s="5"/>
      <c r="RO175" s="5"/>
      <c r="RP175" s="5"/>
      <c r="RQ175" s="5"/>
      <c r="RR175" s="5"/>
      <c r="RS175" s="5"/>
      <c r="RT175" s="5"/>
      <c r="RU175" s="5"/>
      <c r="RV175" s="5"/>
      <c r="RW175" s="5"/>
      <c r="RX175" s="5"/>
      <c r="RY175" s="5"/>
      <c r="RZ175" s="5"/>
      <c r="SA175" s="5"/>
      <c r="SB175" s="5"/>
      <c r="SC175" s="5"/>
      <c r="SD175" s="5"/>
      <c r="SE175" s="5"/>
      <c r="SF175" s="5"/>
      <c r="SG175" s="5"/>
      <c r="SH175" s="5"/>
      <c r="SI175" s="5"/>
      <c r="SJ175" s="5"/>
      <c r="SK175" s="5"/>
      <c r="SL175" s="5"/>
      <c r="SM175" s="5"/>
      <c r="SN175" s="5"/>
      <c r="SO175" s="5"/>
      <c r="SP175" s="5"/>
      <c r="SQ175" s="5"/>
      <c r="SR175" s="5"/>
      <c r="SS175" s="5"/>
      <c r="ST175" s="5"/>
      <c r="SU175" s="5"/>
      <c r="SV175" s="5"/>
      <c r="SW175" s="5"/>
      <c r="SX175" s="5"/>
      <c r="SY175" s="5"/>
      <c r="SZ175" s="5"/>
      <c r="TA175" s="5"/>
      <c r="TB175" s="5"/>
      <c r="TC175" s="5"/>
      <c r="TD175" s="5"/>
      <c r="TE175" s="5"/>
      <c r="TF175" s="5"/>
      <c r="TG175" s="5"/>
      <c r="TH175" s="5"/>
      <c r="TI175" s="5"/>
      <c r="TJ175" s="5"/>
      <c r="TK175" s="5"/>
      <c r="TL175" s="5"/>
      <c r="TM175" s="5"/>
      <c r="TN175" s="5"/>
      <c r="TO175" s="5"/>
      <c r="TP175" s="5"/>
      <c r="TQ175" s="5"/>
      <c r="TR175" s="5"/>
      <c r="TS175" s="5"/>
      <c r="TT175" s="5"/>
      <c r="TU175" s="5"/>
      <c r="TV175" s="5"/>
      <c r="TW175" s="5"/>
      <c r="TX175" s="5"/>
      <c r="TY175" s="5"/>
      <c r="TZ175" s="5"/>
      <c r="UA175" s="5"/>
      <c r="UB175" s="5"/>
      <c r="UC175" s="5"/>
      <c r="UD175" s="5"/>
      <c r="UE175" s="5"/>
      <c r="UF175" s="5"/>
      <c r="UG175" s="5"/>
      <c r="UH175" s="5"/>
      <c r="UI175" s="5"/>
      <c r="UJ175" s="5"/>
      <c r="UK175" s="5"/>
      <c r="UL175" s="5"/>
      <c r="UM175" s="5"/>
      <c r="UN175" s="5"/>
      <c r="UO175" s="5"/>
      <c r="UP175" s="5"/>
      <c r="UQ175" s="5"/>
      <c r="UR175" s="5"/>
      <c r="US175" s="5"/>
      <c r="UT175" s="5"/>
      <c r="UU175" s="5"/>
      <c r="UV175" s="5"/>
      <c r="UW175" s="5"/>
      <c r="UX175" s="5"/>
      <c r="UY175" s="5"/>
      <c r="UZ175" s="5"/>
      <c r="VA175" s="5"/>
      <c r="VB175" s="5"/>
      <c r="VC175" s="5"/>
      <c r="VD175" s="5"/>
      <c r="VE175" s="5"/>
      <c r="VF175" s="5"/>
      <c r="VG175" s="5"/>
      <c r="VH175" s="5"/>
      <c r="VI175" s="5"/>
      <c r="VJ175" s="5"/>
      <c r="VK175" s="5"/>
      <c r="VL175" s="5"/>
      <c r="VM175" s="5"/>
      <c r="VN175" s="5"/>
      <c r="VO175" s="5"/>
      <c r="VP175" s="5"/>
      <c r="VQ175" s="5"/>
      <c r="VR175" s="5"/>
      <c r="VS175" s="5"/>
      <c r="VT175" s="5"/>
      <c r="VU175" s="5"/>
      <c r="VV175" s="5"/>
      <c r="VW175" s="5"/>
      <c r="VX175" s="5"/>
      <c r="VY175" s="5"/>
      <c r="VZ175" s="5"/>
      <c r="WA175" s="5"/>
      <c r="WB175" s="5"/>
      <c r="WC175" s="5"/>
      <c r="WD175" s="5"/>
      <c r="WE175" s="5"/>
      <c r="WF175" s="5"/>
      <c r="WG175" s="5"/>
      <c r="WH175" s="5"/>
      <c r="WI175" s="5"/>
      <c r="WJ175" s="5"/>
      <c r="WK175" s="5"/>
      <c r="WL175" s="5"/>
      <c r="WM175" s="5"/>
      <c r="WN175" s="5"/>
      <c r="WO175" s="5"/>
      <c r="WP175" s="5"/>
      <c r="WQ175" s="5"/>
      <c r="WR175" s="5"/>
      <c r="WS175" s="5"/>
      <c r="WT175" s="5"/>
      <c r="WU175" s="5"/>
      <c r="WV175" s="5"/>
      <c r="WW175" s="5"/>
      <c r="WX175" s="5"/>
      <c r="WY175" s="5"/>
      <c r="WZ175" s="5"/>
      <c r="XA175" s="5"/>
      <c r="XB175" s="5"/>
      <c r="XC175" s="5"/>
      <c r="XD175" s="5"/>
      <c r="XE175" s="5"/>
      <c r="XF175" s="5"/>
      <c r="XG175" s="5"/>
      <c r="XH175" s="5"/>
      <c r="XI175" s="5"/>
      <c r="XJ175" s="5"/>
      <c r="XK175" s="5"/>
      <c r="XL175" s="5"/>
      <c r="XM175" s="5"/>
      <c r="XN175" s="5"/>
      <c r="XO175" s="5"/>
      <c r="XP175" s="5"/>
      <c r="XQ175" s="5"/>
      <c r="XR175" s="5"/>
      <c r="XS175" s="5"/>
      <c r="XT175" s="5"/>
      <c r="XU175" s="5"/>
      <c r="XV175" s="5"/>
      <c r="XW175" s="5"/>
      <c r="XX175" s="5"/>
      <c r="XY175" s="5"/>
      <c r="XZ175" s="5"/>
      <c r="YA175" s="5"/>
      <c r="YB175" s="5"/>
      <c r="YC175" s="5"/>
      <c r="YD175" s="5"/>
      <c r="YE175" s="5"/>
      <c r="YF175" s="5"/>
      <c r="YG175" s="5"/>
      <c r="YH175" s="5"/>
      <c r="YI175" s="5"/>
      <c r="YJ175" s="5"/>
      <c r="YK175" s="5"/>
      <c r="YL175" s="5"/>
      <c r="YM175" s="5"/>
      <c r="YN175" s="5"/>
      <c r="YO175" s="5"/>
      <c r="YP175" s="5"/>
      <c r="YQ175" s="5"/>
      <c r="YR175" s="5"/>
      <c r="YS175" s="5"/>
      <c r="YT175" s="5"/>
      <c r="YU175" s="5"/>
      <c r="YV175" s="5"/>
      <c r="YW175" s="5"/>
      <c r="YX175" s="5"/>
      <c r="YY175" s="5"/>
      <c r="YZ175" s="5"/>
      <c r="ZA175" s="5"/>
      <c r="ZB175" s="5"/>
      <c r="ZC175" s="5"/>
      <c r="ZD175" s="5"/>
      <c r="ZE175" s="5"/>
      <c r="ZF175" s="5"/>
      <c r="ZG175" s="5"/>
      <c r="ZH175" s="5"/>
      <c r="ZI175" s="5"/>
      <c r="ZJ175" s="5"/>
      <c r="ZK175" s="5"/>
      <c r="ZL175" s="5"/>
      <c r="ZM175" s="5"/>
      <c r="ZN175" s="5"/>
      <c r="ZO175" s="5"/>
      <c r="ZP175" s="5"/>
      <c r="ZQ175" s="5"/>
      <c r="ZR175" s="5"/>
      <c r="ZS175" s="5"/>
      <c r="ZT175" s="5"/>
      <c r="ZU175" s="5"/>
      <c r="ZV175" s="5"/>
      <c r="ZW175" s="5"/>
      <c r="ZX175" s="5"/>
      <c r="ZY175" s="5"/>
      <c r="ZZ175" s="5"/>
      <c r="AAA175" s="5"/>
      <c r="AAB175" s="5"/>
      <c r="AAC175" s="5"/>
      <c r="AAD175" s="5"/>
      <c r="AAE175" s="5"/>
      <c r="AAF175" s="5"/>
      <c r="AAG175" s="5"/>
      <c r="AAH175" s="5"/>
      <c r="AAI175" s="5"/>
      <c r="AAJ175" s="5"/>
    </row>
    <row r="176" spans="1:712" s="62" customFormat="1" ht="33.75" customHeight="1">
      <c r="A176" s="61">
        <v>2</v>
      </c>
      <c r="B176" s="92" t="s">
        <v>161</v>
      </c>
      <c r="C176" s="92" t="s">
        <v>2</v>
      </c>
      <c r="D176" s="61">
        <v>1</v>
      </c>
      <c r="E176" s="96" t="s">
        <v>114</v>
      </c>
    </row>
    <row r="177" spans="1:712" s="62" customFormat="1" ht="42.75" customHeight="1">
      <c r="A177" s="61">
        <v>3</v>
      </c>
      <c r="B177" s="92" t="s">
        <v>162</v>
      </c>
      <c r="C177" s="92" t="s">
        <v>2</v>
      </c>
      <c r="D177" s="61">
        <v>1</v>
      </c>
      <c r="E177" s="96" t="s">
        <v>116</v>
      </c>
    </row>
    <row r="178" spans="1:712" s="62" customFormat="1" ht="18">
      <c r="A178" s="61">
        <v>4</v>
      </c>
      <c r="B178" s="92" t="s">
        <v>163</v>
      </c>
      <c r="C178" s="92" t="s">
        <v>2</v>
      </c>
      <c r="D178" s="61">
        <v>1</v>
      </c>
      <c r="E178" s="96" t="s">
        <v>164</v>
      </c>
    </row>
    <row r="179" spans="1:712" s="62" customFormat="1" ht="18">
      <c r="A179" s="61">
        <v>5</v>
      </c>
      <c r="B179" s="92" t="s">
        <v>120</v>
      </c>
      <c r="C179" s="92" t="s">
        <v>2</v>
      </c>
      <c r="D179" s="61">
        <v>1</v>
      </c>
      <c r="E179" s="96" t="s">
        <v>164</v>
      </c>
    </row>
    <row r="180" spans="1:712" s="4" customFormat="1">
      <c r="A180" s="2"/>
      <c r="B180" s="36" t="s">
        <v>68</v>
      </c>
      <c r="C180" s="19"/>
      <c r="D180" s="11">
        <f>SUM(D176:D179)</f>
        <v>4</v>
      </c>
      <c r="E180" s="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  <c r="KF180" s="5"/>
      <c r="KG180" s="5"/>
      <c r="KH180" s="5"/>
      <c r="KI180" s="5"/>
      <c r="KJ180" s="5"/>
      <c r="KK180" s="5"/>
      <c r="KL180" s="5"/>
      <c r="KM180" s="5"/>
      <c r="KN180" s="5"/>
      <c r="KO180" s="5"/>
      <c r="KP180" s="5"/>
      <c r="KQ180" s="5"/>
      <c r="KR180" s="5"/>
      <c r="KS180" s="5"/>
      <c r="KT180" s="5"/>
      <c r="KU180" s="5"/>
      <c r="KV180" s="5"/>
      <c r="KW180" s="5"/>
      <c r="KX180" s="5"/>
      <c r="KY180" s="5"/>
      <c r="KZ180" s="5"/>
      <c r="LA180" s="5"/>
      <c r="LB180" s="5"/>
      <c r="LC180" s="5"/>
      <c r="LD180" s="5"/>
      <c r="LE180" s="5"/>
      <c r="LF180" s="5"/>
      <c r="LG180" s="5"/>
      <c r="LH180" s="5"/>
      <c r="LI180" s="5"/>
      <c r="LJ180" s="5"/>
      <c r="LK180" s="5"/>
      <c r="LL180" s="5"/>
      <c r="LM180" s="5"/>
      <c r="LN180" s="5"/>
      <c r="LO180" s="5"/>
      <c r="LP180" s="5"/>
      <c r="LQ180" s="5"/>
      <c r="LR180" s="5"/>
      <c r="LS180" s="5"/>
      <c r="LT180" s="5"/>
      <c r="LU180" s="5"/>
      <c r="LV180" s="5"/>
      <c r="LW180" s="5"/>
      <c r="LX180" s="5"/>
      <c r="LY180" s="5"/>
      <c r="LZ180" s="5"/>
      <c r="MA180" s="5"/>
      <c r="MB180" s="5"/>
      <c r="MC180" s="5"/>
      <c r="MD180" s="5"/>
      <c r="ME180" s="5"/>
      <c r="MF180" s="5"/>
      <c r="MG180" s="5"/>
      <c r="MH180" s="5"/>
      <c r="MI180" s="5"/>
      <c r="MJ180" s="5"/>
      <c r="MK180" s="5"/>
      <c r="ML180" s="5"/>
      <c r="MM180" s="5"/>
      <c r="MN180" s="5"/>
      <c r="MO180" s="5"/>
      <c r="MP180" s="5"/>
      <c r="MQ180" s="5"/>
      <c r="MR180" s="5"/>
      <c r="MS180" s="5"/>
      <c r="MT180" s="5"/>
      <c r="MU180" s="5"/>
      <c r="MV180" s="5"/>
      <c r="MW180" s="5"/>
      <c r="MX180" s="5"/>
      <c r="MY180" s="5"/>
      <c r="MZ180" s="5"/>
      <c r="NA180" s="5"/>
      <c r="NB180" s="5"/>
      <c r="NC180" s="5"/>
      <c r="ND180" s="5"/>
      <c r="NE180" s="5"/>
      <c r="NF180" s="5"/>
      <c r="NG180" s="5"/>
      <c r="NH180" s="5"/>
      <c r="NI180" s="5"/>
      <c r="NJ180" s="5"/>
      <c r="NK180" s="5"/>
      <c r="NL180" s="5"/>
      <c r="NM180" s="5"/>
      <c r="NN180" s="5"/>
      <c r="NO180" s="5"/>
      <c r="NP180" s="5"/>
      <c r="NQ180" s="5"/>
      <c r="NR180" s="5"/>
      <c r="NS180" s="5"/>
      <c r="NT180" s="5"/>
      <c r="NU180" s="5"/>
      <c r="NV180" s="5"/>
      <c r="NW180" s="5"/>
      <c r="NX180" s="5"/>
      <c r="NY180" s="5"/>
      <c r="NZ180" s="5"/>
      <c r="OA180" s="5"/>
      <c r="OB180" s="5"/>
      <c r="OC180" s="5"/>
      <c r="OD180" s="5"/>
      <c r="OE180" s="5"/>
      <c r="OF180" s="5"/>
      <c r="OG180" s="5"/>
      <c r="OH180" s="5"/>
      <c r="OI180" s="5"/>
      <c r="OJ180" s="5"/>
      <c r="OK180" s="5"/>
      <c r="OL180" s="5"/>
      <c r="OM180" s="5"/>
      <c r="ON180" s="5"/>
      <c r="OO180" s="5"/>
      <c r="OP180" s="5"/>
      <c r="OQ180" s="5"/>
      <c r="OR180" s="5"/>
      <c r="OS180" s="5"/>
      <c r="OT180" s="5"/>
      <c r="OU180" s="5"/>
      <c r="OV180" s="5"/>
      <c r="OW180" s="5"/>
      <c r="OX180" s="5"/>
      <c r="OY180" s="5"/>
      <c r="OZ180" s="5"/>
      <c r="PA180" s="5"/>
      <c r="PB180" s="5"/>
      <c r="PC180" s="5"/>
      <c r="PD180" s="5"/>
      <c r="PE180" s="5"/>
      <c r="PF180" s="5"/>
      <c r="PG180" s="5"/>
      <c r="PH180" s="5"/>
      <c r="PI180" s="5"/>
      <c r="PJ180" s="5"/>
      <c r="PK180" s="5"/>
      <c r="PL180" s="5"/>
      <c r="PM180" s="5"/>
      <c r="PN180" s="5"/>
      <c r="PO180" s="5"/>
      <c r="PP180" s="5"/>
      <c r="PQ180" s="5"/>
      <c r="PR180" s="5"/>
      <c r="PS180" s="5"/>
      <c r="PT180" s="5"/>
      <c r="PU180" s="5"/>
      <c r="PV180" s="5"/>
      <c r="PW180" s="5"/>
      <c r="PX180" s="5"/>
      <c r="PY180" s="5"/>
      <c r="PZ180" s="5"/>
      <c r="QA180" s="5"/>
      <c r="QB180" s="5"/>
      <c r="QC180" s="5"/>
      <c r="QD180" s="5"/>
      <c r="QE180" s="5"/>
      <c r="QF180" s="5"/>
      <c r="QG180" s="5"/>
      <c r="QH180" s="5"/>
      <c r="QI180" s="5"/>
      <c r="QJ180" s="5"/>
      <c r="QK180" s="5"/>
      <c r="QL180" s="5"/>
      <c r="QM180" s="5"/>
      <c r="QN180" s="5"/>
      <c r="QO180" s="5"/>
      <c r="QP180" s="5"/>
      <c r="QQ180" s="5"/>
      <c r="QR180" s="5"/>
      <c r="QS180" s="5"/>
      <c r="QT180" s="5"/>
      <c r="QU180" s="5"/>
      <c r="QV180" s="5"/>
      <c r="QW180" s="5"/>
      <c r="QX180" s="5"/>
      <c r="QY180" s="5"/>
      <c r="QZ180" s="5"/>
      <c r="RA180" s="5"/>
      <c r="RB180" s="5"/>
      <c r="RC180" s="5"/>
      <c r="RD180" s="5"/>
      <c r="RE180" s="5"/>
      <c r="RF180" s="5"/>
      <c r="RG180" s="5"/>
      <c r="RH180" s="5"/>
      <c r="RI180" s="5"/>
      <c r="RJ180" s="5"/>
      <c r="RK180" s="5"/>
      <c r="RL180" s="5"/>
      <c r="RM180" s="5"/>
      <c r="RN180" s="5"/>
      <c r="RO180" s="5"/>
      <c r="RP180" s="5"/>
      <c r="RQ180" s="5"/>
      <c r="RR180" s="5"/>
      <c r="RS180" s="5"/>
      <c r="RT180" s="5"/>
      <c r="RU180" s="5"/>
      <c r="RV180" s="5"/>
      <c r="RW180" s="5"/>
      <c r="RX180" s="5"/>
      <c r="RY180" s="5"/>
      <c r="RZ180" s="5"/>
      <c r="SA180" s="5"/>
      <c r="SB180" s="5"/>
      <c r="SC180" s="5"/>
      <c r="SD180" s="5"/>
      <c r="SE180" s="5"/>
      <c r="SF180" s="5"/>
      <c r="SG180" s="5"/>
      <c r="SH180" s="5"/>
      <c r="SI180" s="5"/>
      <c r="SJ180" s="5"/>
      <c r="SK180" s="5"/>
      <c r="SL180" s="5"/>
      <c r="SM180" s="5"/>
      <c r="SN180" s="5"/>
      <c r="SO180" s="5"/>
      <c r="SP180" s="5"/>
      <c r="SQ180" s="5"/>
      <c r="SR180" s="5"/>
      <c r="SS180" s="5"/>
      <c r="ST180" s="5"/>
      <c r="SU180" s="5"/>
      <c r="SV180" s="5"/>
      <c r="SW180" s="5"/>
      <c r="SX180" s="5"/>
      <c r="SY180" s="5"/>
      <c r="SZ180" s="5"/>
      <c r="TA180" s="5"/>
      <c r="TB180" s="5"/>
      <c r="TC180" s="5"/>
      <c r="TD180" s="5"/>
      <c r="TE180" s="5"/>
      <c r="TF180" s="5"/>
      <c r="TG180" s="5"/>
      <c r="TH180" s="5"/>
      <c r="TI180" s="5"/>
      <c r="TJ180" s="5"/>
      <c r="TK180" s="5"/>
      <c r="TL180" s="5"/>
      <c r="TM180" s="5"/>
      <c r="TN180" s="5"/>
      <c r="TO180" s="5"/>
      <c r="TP180" s="5"/>
      <c r="TQ180" s="5"/>
      <c r="TR180" s="5"/>
      <c r="TS180" s="5"/>
      <c r="TT180" s="5"/>
      <c r="TU180" s="5"/>
      <c r="TV180" s="5"/>
      <c r="TW180" s="5"/>
      <c r="TX180" s="5"/>
      <c r="TY180" s="5"/>
      <c r="TZ180" s="5"/>
      <c r="UA180" s="5"/>
      <c r="UB180" s="5"/>
      <c r="UC180" s="5"/>
      <c r="UD180" s="5"/>
      <c r="UE180" s="5"/>
      <c r="UF180" s="5"/>
      <c r="UG180" s="5"/>
      <c r="UH180" s="5"/>
      <c r="UI180" s="5"/>
      <c r="UJ180" s="5"/>
      <c r="UK180" s="5"/>
      <c r="UL180" s="5"/>
      <c r="UM180" s="5"/>
      <c r="UN180" s="5"/>
      <c r="UO180" s="5"/>
      <c r="UP180" s="5"/>
      <c r="UQ180" s="5"/>
      <c r="UR180" s="5"/>
      <c r="US180" s="5"/>
      <c r="UT180" s="5"/>
      <c r="UU180" s="5"/>
      <c r="UV180" s="5"/>
      <c r="UW180" s="5"/>
      <c r="UX180" s="5"/>
      <c r="UY180" s="5"/>
      <c r="UZ180" s="5"/>
      <c r="VA180" s="5"/>
      <c r="VB180" s="5"/>
      <c r="VC180" s="5"/>
      <c r="VD180" s="5"/>
      <c r="VE180" s="5"/>
      <c r="VF180" s="5"/>
      <c r="VG180" s="5"/>
      <c r="VH180" s="5"/>
      <c r="VI180" s="5"/>
      <c r="VJ180" s="5"/>
      <c r="VK180" s="5"/>
      <c r="VL180" s="5"/>
      <c r="VM180" s="5"/>
      <c r="VN180" s="5"/>
      <c r="VO180" s="5"/>
      <c r="VP180" s="5"/>
      <c r="VQ180" s="5"/>
      <c r="VR180" s="5"/>
      <c r="VS180" s="5"/>
      <c r="VT180" s="5"/>
      <c r="VU180" s="5"/>
      <c r="VV180" s="5"/>
      <c r="VW180" s="5"/>
      <c r="VX180" s="5"/>
      <c r="VY180" s="5"/>
      <c r="VZ180" s="5"/>
      <c r="WA180" s="5"/>
      <c r="WB180" s="5"/>
      <c r="WC180" s="5"/>
      <c r="WD180" s="5"/>
      <c r="WE180" s="5"/>
      <c r="WF180" s="5"/>
      <c r="WG180" s="5"/>
      <c r="WH180" s="5"/>
      <c r="WI180" s="5"/>
      <c r="WJ180" s="5"/>
      <c r="WK180" s="5"/>
      <c r="WL180" s="5"/>
      <c r="WM180" s="5"/>
      <c r="WN180" s="5"/>
      <c r="WO180" s="5"/>
      <c r="WP180" s="5"/>
      <c r="WQ180" s="5"/>
      <c r="WR180" s="5"/>
      <c r="WS180" s="5"/>
      <c r="WT180" s="5"/>
      <c r="WU180" s="5"/>
      <c r="WV180" s="5"/>
      <c r="WW180" s="5"/>
      <c r="WX180" s="5"/>
      <c r="WY180" s="5"/>
      <c r="WZ180" s="5"/>
      <c r="XA180" s="5"/>
      <c r="XB180" s="5"/>
      <c r="XC180" s="5"/>
      <c r="XD180" s="5"/>
      <c r="XE180" s="5"/>
      <c r="XF180" s="5"/>
      <c r="XG180" s="5"/>
      <c r="XH180" s="5"/>
      <c r="XI180" s="5"/>
      <c r="XJ180" s="5"/>
      <c r="XK180" s="5"/>
      <c r="XL180" s="5"/>
      <c r="XM180" s="5"/>
      <c r="XN180" s="5"/>
      <c r="XO180" s="5"/>
      <c r="XP180" s="5"/>
      <c r="XQ180" s="5"/>
      <c r="XR180" s="5"/>
      <c r="XS180" s="5"/>
      <c r="XT180" s="5"/>
      <c r="XU180" s="5"/>
      <c r="XV180" s="5"/>
      <c r="XW180" s="5"/>
      <c r="XX180" s="5"/>
      <c r="XY180" s="5"/>
      <c r="XZ180" s="5"/>
      <c r="YA180" s="5"/>
      <c r="YB180" s="5"/>
      <c r="YC180" s="5"/>
      <c r="YD180" s="5"/>
      <c r="YE180" s="5"/>
      <c r="YF180" s="5"/>
      <c r="YG180" s="5"/>
      <c r="YH180" s="5"/>
      <c r="YI180" s="5"/>
      <c r="YJ180" s="5"/>
      <c r="YK180" s="5"/>
      <c r="YL180" s="5"/>
      <c r="YM180" s="5"/>
      <c r="YN180" s="5"/>
      <c r="YO180" s="5"/>
      <c r="YP180" s="5"/>
      <c r="YQ180" s="5"/>
      <c r="YR180" s="5"/>
      <c r="YS180" s="5"/>
      <c r="YT180" s="5"/>
      <c r="YU180" s="5"/>
      <c r="YV180" s="5"/>
      <c r="YW180" s="5"/>
      <c r="YX180" s="5"/>
      <c r="YY180" s="5"/>
      <c r="YZ180" s="5"/>
      <c r="ZA180" s="5"/>
      <c r="ZB180" s="5"/>
      <c r="ZC180" s="5"/>
      <c r="ZD180" s="5"/>
      <c r="ZE180" s="5"/>
      <c r="ZF180" s="5"/>
      <c r="ZG180" s="5"/>
      <c r="ZH180" s="5"/>
      <c r="ZI180" s="5"/>
      <c r="ZJ180" s="5"/>
      <c r="ZK180" s="5"/>
      <c r="ZL180" s="5"/>
      <c r="ZM180" s="5"/>
      <c r="ZN180" s="5"/>
      <c r="ZO180" s="5"/>
      <c r="ZP180" s="5"/>
      <c r="ZQ180" s="5"/>
      <c r="ZR180" s="5"/>
      <c r="ZS180" s="5"/>
      <c r="ZT180" s="5"/>
      <c r="ZU180" s="5"/>
      <c r="ZV180" s="5"/>
      <c r="ZW180" s="5"/>
      <c r="ZX180" s="5"/>
      <c r="ZY180" s="5"/>
      <c r="ZZ180" s="5"/>
      <c r="AAA180" s="5"/>
      <c r="AAB180" s="5"/>
      <c r="AAC180" s="5"/>
      <c r="AAD180" s="5"/>
      <c r="AAE180" s="5"/>
      <c r="AAF180" s="5"/>
      <c r="AAG180" s="5"/>
      <c r="AAH180" s="5"/>
      <c r="AAI180" s="5"/>
      <c r="AAJ180" s="5"/>
    </row>
    <row r="181" spans="1:712" s="4" customFormat="1">
      <c r="A181" s="2"/>
      <c r="B181" s="124" t="s">
        <v>32</v>
      </c>
      <c r="C181" s="125"/>
      <c r="D181" s="125"/>
      <c r="E181" s="12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  <c r="OR181" s="5"/>
      <c r="OS181" s="5"/>
      <c r="OT181" s="5"/>
      <c r="OU181" s="5"/>
      <c r="OV181" s="5"/>
      <c r="OW181" s="5"/>
      <c r="OX181" s="5"/>
      <c r="OY181" s="5"/>
      <c r="OZ181" s="5"/>
      <c r="PA181" s="5"/>
      <c r="PB181" s="5"/>
      <c r="PC181" s="5"/>
      <c r="PD181" s="5"/>
      <c r="PE181" s="5"/>
      <c r="PF181" s="5"/>
      <c r="PG181" s="5"/>
      <c r="PH181" s="5"/>
      <c r="PI181" s="5"/>
      <c r="PJ181" s="5"/>
      <c r="PK181" s="5"/>
      <c r="PL181" s="5"/>
      <c r="PM181" s="5"/>
      <c r="PN181" s="5"/>
      <c r="PO181" s="5"/>
      <c r="PP181" s="5"/>
      <c r="PQ181" s="5"/>
      <c r="PR181" s="5"/>
      <c r="PS181" s="5"/>
      <c r="PT181" s="5"/>
      <c r="PU181" s="5"/>
      <c r="PV181" s="5"/>
      <c r="PW181" s="5"/>
      <c r="PX181" s="5"/>
      <c r="PY181" s="5"/>
      <c r="PZ181" s="5"/>
      <c r="QA181" s="5"/>
      <c r="QB181" s="5"/>
      <c r="QC181" s="5"/>
      <c r="QD181" s="5"/>
      <c r="QE181" s="5"/>
      <c r="QF181" s="5"/>
      <c r="QG181" s="5"/>
      <c r="QH181" s="5"/>
      <c r="QI181" s="5"/>
      <c r="QJ181" s="5"/>
      <c r="QK181" s="5"/>
      <c r="QL181" s="5"/>
      <c r="QM181" s="5"/>
      <c r="QN181" s="5"/>
      <c r="QO181" s="5"/>
      <c r="QP181" s="5"/>
      <c r="QQ181" s="5"/>
      <c r="QR181" s="5"/>
      <c r="QS181" s="5"/>
      <c r="QT181" s="5"/>
      <c r="QU181" s="5"/>
      <c r="QV181" s="5"/>
      <c r="QW181" s="5"/>
      <c r="QX181" s="5"/>
      <c r="QY181" s="5"/>
      <c r="QZ181" s="5"/>
      <c r="RA181" s="5"/>
      <c r="RB181" s="5"/>
      <c r="RC181" s="5"/>
      <c r="RD181" s="5"/>
      <c r="RE181" s="5"/>
      <c r="RF181" s="5"/>
      <c r="RG181" s="5"/>
      <c r="RH181" s="5"/>
      <c r="RI181" s="5"/>
      <c r="RJ181" s="5"/>
      <c r="RK181" s="5"/>
      <c r="RL181" s="5"/>
      <c r="RM181" s="5"/>
      <c r="RN181" s="5"/>
      <c r="RO181" s="5"/>
      <c r="RP181" s="5"/>
      <c r="RQ181" s="5"/>
      <c r="RR181" s="5"/>
      <c r="RS181" s="5"/>
      <c r="RT181" s="5"/>
      <c r="RU181" s="5"/>
      <c r="RV181" s="5"/>
      <c r="RW181" s="5"/>
      <c r="RX181" s="5"/>
      <c r="RY181" s="5"/>
      <c r="RZ181" s="5"/>
      <c r="SA181" s="5"/>
      <c r="SB181" s="5"/>
      <c r="SC181" s="5"/>
      <c r="SD181" s="5"/>
      <c r="SE181" s="5"/>
      <c r="SF181" s="5"/>
      <c r="SG181" s="5"/>
      <c r="SH181" s="5"/>
      <c r="SI181" s="5"/>
      <c r="SJ181" s="5"/>
      <c r="SK181" s="5"/>
      <c r="SL181" s="5"/>
      <c r="SM181" s="5"/>
      <c r="SN181" s="5"/>
      <c r="SO181" s="5"/>
      <c r="SP181" s="5"/>
      <c r="SQ181" s="5"/>
      <c r="SR181" s="5"/>
      <c r="SS181" s="5"/>
      <c r="ST181" s="5"/>
      <c r="SU181" s="5"/>
      <c r="SV181" s="5"/>
      <c r="SW181" s="5"/>
      <c r="SX181" s="5"/>
      <c r="SY181" s="5"/>
      <c r="SZ181" s="5"/>
      <c r="TA181" s="5"/>
      <c r="TB181" s="5"/>
      <c r="TC181" s="5"/>
      <c r="TD181" s="5"/>
      <c r="TE181" s="5"/>
      <c r="TF181" s="5"/>
      <c r="TG181" s="5"/>
      <c r="TH181" s="5"/>
      <c r="TI181" s="5"/>
      <c r="TJ181" s="5"/>
      <c r="TK181" s="5"/>
      <c r="TL181" s="5"/>
      <c r="TM181" s="5"/>
      <c r="TN181" s="5"/>
      <c r="TO181" s="5"/>
      <c r="TP181" s="5"/>
      <c r="TQ181" s="5"/>
      <c r="TR181" s="5"/>
      <c r="TS181" s="5"/>
      <c r="TT181" s="5"/>
      <c r="TU181" s="5"/>
      <c r="TV181" s="5"/>
      <c r="TW181" s="5"/>
      <c r="TX181" s="5"/>
      <c r="TY181" s="5"/>
      <c r="TZ181" s="5"/>
      <c r="UA181" s="5"/>
      <c r="UB181" s="5"/>
      <c r="UC181" s="5"/>
      <c r="UD181" s="5"/>
      <c r="UE181" s="5"/>
      <c r="UF181" s="5"/>
      <c r="UG181" s="5"/>
      <c r="UH181" s="5"/>
      <c r="UI181" s="5"/>
      <c r="UJ181" s="5"/>
      <c r="UK181" s="5"/>
      <c r="UL181" s="5"/>
      <c r="UM181" s="5"/>
      <c r="UN181" s="5"/>
      <c r="UO181" s="5"/>
      <c r="UP181" s="5"/>
      <c r="UQ181" s="5"/>
      <c r="UR181" s="5"/>
      <c r="US181" s="5"/>
      <c r="UT181" s="5"/>
      <c r="UU181" s="5"/>
      <c r="UV181" s="5"/>
      <c r="UW181" s="5"/>
      <c r="UX181" s="5"/>
      <c r="UY181" s="5"/>
      <c r="UZ181" s="5"/>
      <c r="VA181" s="5"/>
      <c r="VB181" s="5"/>
      <c r="VC181" s="5"/>
      <c r="VD181" s="5"/>
      <c r="VE181" s="5"/>
      <c r="VF181" s="5"/>
      <c r="VG181" s="5"/>
      <c r="VH181" s="5"/>
      <c r="VI181" s="5"/>
      <c r="VJ181" s="5"/>
      <c r="VK181" s="5"/>
      <c r="VL181" s="5"/>
      <c r="VM181" s="5"/>
      <c r="VN181" s="5"/>
      <c r="VO181" s="5"/>
      <c r="VP181" s="5"/>
      <c r="VQ181" s="5"/>
      <c r="VR181" s="5"/>
      <c r="VS181" s="5"/>
      <c r="VT181" s="5"/>
      <c r="VU181" s="5"/>
      <c r="VV181" s="5"/>
      <c r="VW181" s="5"/>
      <c r="VX181" s="5"/>
      <c r="VY181" s="5"/>
      <c r="VZ181" s="5"/>
      <c r="WA181" s="5"/>
      <c r="WB181" s="5"/>
      <c r="WC181" s="5"/>
      <c r="WD181" s="5"/>
      <c r="WE181" s="5"/>
      <c r="WF181" s="5"/>
      <c r="WG181" s="5"/>
      <c r="WH181" s="5"/>
      <c r="WI181" s="5"/>
      <c r="WJ181" s="5"/>
      <c r="WK181" s="5"/>
      <c r="WL181" s="5"/>
      <c r="WM181" s="5"/>
      <c r="WN181" s="5"/>
      <c r="WO181" s="5"/>
      <c r="WP181" s="5"/>
      <c r="WQ181" s="5"/>
      <c r="WR181" s="5"/>
      <c r="WS181" s="5"/>
      <c r="WT181" s="5"/>
      <c r="WU181" s="5"/>
      <c r="WV181" s="5"/>
      <c r="WW181" s="5"/>
      <c r="WX181" s="5"/>
      <c r="WY181" s="5"/>
      <c r="WZ181" s="5"/>
      <c r="XA181" s="5"/>
      <c r="XB181" s="5"/>
      <c r="XC181" s="5"/>
      <c r="XD181" s="5"/>
      <c r="XE181" s="5"/>
      <c r="XF181" s="5"/>
      <c r="XG181" s="5"/>
      <c r="XH181" s="5"/>
      <c r="XI181" s="5"/>
      <c r="XJ181" s="5"/>
      <c r="XK181" s="5"/>
      <c r="XL181" s="5"/>
      <c r="XM181" s="5"/>
      <c r="XN181" s="5"/>
      <c r="XO181" s="5"/>
      <c r="XP181" s="5"/>
      <c r="XQ181" s="5"/>
      <c r="XR181" s="5"/>
      <c r="XS181" s="5"/>
      <c r="XT181" s="5"/>
      <c r="XU181" s="5"/>
      <c r="XV181" s="5"/>
      <c r="XW181" s="5"/>
      <c r="XX181" s="5"/>
      <c r="XY181" s="5"/>
      <c r="XZ181" s="5"/>
      <c r="YA181" s="5"/>
      <c r="YB181" s="5"/>
      <c r="YC181" s="5"/>
      <c r="YD181" s="5"/>
      <c r="YE181" s="5"/>
      <c r="YF181" s="5"/>
      <c r="YG181" s="5"/>
      <c r="YH181" s="5"/>
      <c r="YI181" s="5"/>
      <c r="YJ181" s="5"/>
      <c r="YK181" s="5"/>
      <c r="YL181" s="5"/>
      <c r="YM181" s="5"/>
      <c r="YN181" s="5"/>
      <c r="YO181" s="5"/>
      <c r="YP181" s="5"/>
      <c r="YQ181" s="5"/>
      <c r="YR181" s="5"/>
      <c r="YS181" s="5"/>
      <c r="YT181" s="5"/>
      <c r="YU181" s="5"/>
      <c r="YV181" s="5"/>
      <c r="YW181" s="5"/>
      <c r="YX181" s="5"/>
      <c r="YY181" s="5"/>
      <c r="YZ181" s="5"/>
      <c r="ZA181" s="5"/>
      <c r="ZB181" s="5"/>
      <c r="ZC181" s="5"/>
      <c r="ZD181" s="5"/>
      <c r="ZE181" s="5"/>
      <c r="ZF181" s="5"/>
      <c r="ZG181" s="5"/>
      <c r="ZH181" s="5"/>
      <c r="ZI181" s="5"/>
      <c r="ZJ181" s="5"/>
      <c r="ZK181" s="5"/>
      <c r="ZL181" s="5"/>
      <c r="ZM181" s="5"/>
      <c r="ZN181" s="5"/>
      <c r="ZO181" s="5"/>
      <c r="ZP181" s="5"/>
      <c r="ZQ181" s="5"/>
      <c r="ZR181" s="5"/>
      <c r="ZS181" s="5"/>
      <c r="ZT181" s="5"/>
      <c r="ZU181" s="5"/>
      <c r="ZV181" s="5"/>
      <c r="ZW181" s="5"/>
      <c r="ZX181" s="5"/>
      <c r="ZY181" s="5"/>
      <c r="ZZ181" s="5"/>
      <c r="AAA181" s="5"/>
      <c r="AAB181" s="5"/>
      <c r="AAC181" s="5"/>
      <c r="AAD181" s="5"/>
      <c r="AAE181" s="5"/>
      <c r="AAF181" s="5"/>
      <c r="AAG181" s="5"/>
      <c r="AAH181" s="5"/>
      <c r="AAI181" s="5"/>
      <c r="AAJ181" s="5"/>
    </row>
    <row r="182" spans="1:712" ht="54.75" customHeight="1">
      <c r="A182" s="7">
        <v>6</v>
      </c>
      <c r="B182" s="92" t="s">
        <v>81</v>
      </c>
      <c r="C182" s="26" t="s">
        <v>2</v>
      </c>
      <c r="D182" s="12">
        <v>1</v>
      </c>
      <c r="E182" s="92" t="s">
        <v>82</v>
      </c>
    </row>
    <row r="183" spans="1:712" s="4" customFormat="1">
      <c r="A183" s="2"/>
      <c r="B183" s="36" t="s">
        <v>68</v>
      </c>
      <c r="C183" s="19"/>
      <c r="D183" s="11">
        <f>SUM(D182)</f>
        <v>1</v>
      </c>
      <c r="E183" s="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  <c r="OZ183" s="5"/>
      <c r="PA183" s="5"/>
      <c r="PB183" s="5"/>
      <c r="PC183" s="5"/>
      <c r="PD183" s="5"/>
      <c r="PE183" s="5"/>
      <c r="PF183" s="5"/>
      <c r="PG183" s="5"/>
      <c r="PH183" s="5"/>
      <c r="PI183" s="5"/>
      <c r="PJ183" s="5"/>
      <c r="PK183" s="5"/>
      <c r="PL183" s="5"/>
      <c r="PM183" s="5"/>
      <c r="PN183" s="5"/>
      <c r="PO183" s="5"/>
      <c r="PP183" s="5"/>
      <c r="PQ183" s="5"/>
      <c r="PR183" s="5"/>
      <c r="PS183" s="5"/>
      <c r="PT183" s="5"/>
      <c r="PU183" s="5"/>
      <c r="PV183" s="5"/>
      <c r="PW183" s="5"/>
      <c r="PX183" s="5"/>
      <c r="PY183" s="5"/>
      <c r="PZ183" s="5"/>
      <c r="QA183" s="5"/>
      <c r="QB183" s="5"/>
      <c r="QC183" s="5"/>
      <c r="QD183" s="5"/>
      <c r="QE183" s="5"/>
      <c r="QF183" s="5"/>
      <c r="QG183" s="5"/>
      <c r="QH183" s="5"/>
      <c r="QI183" s="5"/>
      <c r="QJ183" s="5"/>
      <c r="QK183" s="5"/>
      <c r="QL183" s="5"/>
      <c r="QM183" s="5"/>
      <c r="QN183" s="5"/>
      <c r="QO183" s="5"/>
      <c r="QP183" s="5"/>
      <c r="QQ183" s="5"/>
      <c r="QR183" s="5"/>
      <c r="QS183" s="5"/>
      <c r="QT183" s="5"/>
      <c r="QU183" s="5"/>
      <c r="QV183" s="5"/>
      <c r="QW183" s="5"/>
      <c r="QX183" s="5"/>
      <c r="QY183" s="5"/>
      <c r="QZ183" s="5"/>
      <c r="RA183" s="5"/>
      <c r="RB183" s="5"/>
      <c r="RC183" s="5"/>
      <c r="RD183" s="5"/>
      <c r="RE183" s="5"/>
      <c r="RF183" s="5"/>
      <c r="RG183" s="5"/>
      <c r="RH183" s="5"/>
      <c r="RI183" s="5"/>
      <c r="RJ183" s="5"/>
      <c r="RK183" s="5"/>
      <c r="RL183" s="5"/>
      <c r="RM183" s="5"/>
      <c r="RN183" s="5"/>
      <c r="RO183" s="5"/>
      <c r="RP183" s="5"/>
      <c r="RQ183" s="5"/>
      <c r="RR183" s="5"/>
      <c r="RS183" s="5"/>
      <c r="RT183" s="5"/>
      <c r="RU183" s="5"/>
      <c r="RV183" s="5"/>
      <c r="RW183" s="5"/>
      <c r="RX183" s="5"/>
      <c r="RY183" s="5"/>
      <c r="RZ183" s="5"/>
      <c r="SA183" s="5"/>
      <c r="SB183" s="5"/>
      <c r="SC183" s="5"/>
      <c r="SD183" s="5"/>
      <c r="SE183" s="5"/>
      <c r="SF183" s="5"/>
      <c r="SG183" s="5"/>
      <c r="SH183" s="5"/>
      <c r="SI183" s="5"/>
      <c r="SJ183" s="5"/>
      <c r="SK183" s="5"/>
      <c r="SL183" s="5"/>
      <c r="SM183" s="5"/>
      <c r="SN183" s="5"/>
      <c r="SO183" s="5"/>
      <c r="SP183" s="5"/>
      <c r="SQ183" s="5"/>
      <c r="SR183" s="5"/>
      <c r="SS183" s="5"/>
      <c r="ST183" s="5"/>
      <c r="SU183" s="5"/>
      <c r="SV183" s="5"/>
      <c r="SW183" s="5"/>
      <c r="SX183" s="5"/>
      <c r="SY183" s="5"/>
      <c r="SZ183" s="5"/>
      <c r="TA183" s="5"/>
      <c r="TB183" s="5"/>
      <c r="TC183" s="5"/>
      <c r="TD183" s="5"/>
      <c r="TE183" s="5"/>
      <c r="TF183" s="5"/>
      <c r="TG183" s="5"/>
      <c r="TH183" s="5"/>
      <c r="TI183" s="5"/>
      <c r="TJ183" s="5"/>
      <c r="TK183" s="5"/>
      <c r="TL183" s="5"/>
      <c r="TM183" s="5"/>
      <c r="TN183" s="5"/>
      <c r="TO183" s="5"/>
      <c r="TP183" s="5"/>
      <c r="TQ183" s="5"/>
      <c r="TR183" s="5"/>
      <c r="TS183" s="5"/>
      <c r="TT183" s="5"/>
      <c r="TU183" s="5"/>
      <c r="TV183" s="5"/>
      <c r="TW183" s="5"/>
      <c r="TX183" s="5"/>
      <c r="TY183" s="5"/>
      <c r="TZ183" s="5"/>
      <c r="UA183" s="5"/>
      <c r="UB183" s="5"/>
      <c r="UC183" s="5"/>
      <c r="UD183" s="5"/>
      <c r="UE183" s="5"/>
      <c r="UF183" s="5"/>
      <c r="UG183" s="5"/>
      <c r="UH183" s="5"/>
      <c r="UI183" s="5"/>
      <c r="UJ183" s="5"/>
      <c r="UK183" s="5"/>
      <c r="UL183" s="5"/>
      <c r="UM183" s="5"/>
      <c r="UN183" s="5"/>
      <c r="UO183" s="5"/>
      <c r="UP183" s="5"/>
      <c r="UQ183" s="5"/>
      <c r="UR183" s="5"/>
      <c r="US183" s="5"/>
      <c r="UT183" s="5"/>
      <c r="UU183" s="5"/>
      <c r="UV183" s="5"/>
      <c r="UW183" s="5"/>
      <c r="UX183" s="5"/>
      <c r="UY183" s="5"/>
      <c r="UZ183" s="5"/>
      <c r="VA183" s="5"/>
      <c r="VB183" s="5"/>
      <c r="VC183" s="5"/>
      <c r="VD183" s="5"/>
      <c r="VE183" s="5"/>
      <c r="VF183" s="5"/>
      <c r="VG183" s="5"/>
      <c r="VH183" s="5"/>
      <c r="VI183" s="5"/>
      <c r="VJ183" s="5"/>
      <c r="VK183" s="5"/>
      <c r="VL183" s="5"/>
      <c r="VM183" s="5"/>
      <c r="VN183" s="5"/>
      <c r="VO183" s="5"/>
      <c r="VP183" s="5"/>
      <c r="VQ183" s="5"/>
      <c r="VR183" s="5"/>
      <c r="VS183" s="5"/>
      <c r="VT183" s="5"/>
      <c r="VU183" s="5"/>
      <c r="VV183" s="5"/>
      <c r="VW183" s="5"/>
      <c r="VX183" s="5"/>
      <c r="VY183" s="5"/>
      <c r="VZ183" s="5"/>
      <c r="WA183" s="5"/>
      <c r="WB183" s="5"/>
      <c r="WC183" s="5"/>
      <c r="WD183" s="5"/>
      <c r="WE183" s="5"/>
      <c r="WF183" s="5"/>
      <c r="WG183" s="5"/>
      <c r="WH183" s="5"/>
      <c r="WI183" s="5"/>
      <c r="WJ183" s="5"/>
      <c r="WK183" s="5"/>
      <c r="WL183" s="5"/>
      <c r="WM183" s="5"/>
      <c r="WN183" s="5"/>
      <c r="WO183" s="5"/>
      <c r="WP183" s="5"/>
      <c r="WQ183" s="5"/>
      <c r="WR183" s="5"/>
      <c r="WS183" s="5"/>
      <c r="WT183" s="5"/>
      <c r="WU183" s="5"/>
      <c r="WV183" s="5"/>
      <c r="WW183" s="5"/>
      <c r="WX183" s="5"/>
      <c r="WY183" s="5"/>
      <c r="WZ183" s="5"/>
      <c r="XA183" s="5"/>
      <c r="XB183" s="5"/>
      <c r="XC183" s="5"/>
      <c r="XD183" s="5"/>
      <c r="XE183" s="5"/>
      <c r="XF183" s="5"/>
      <c r="XG183" s="5"/>
      <c r="XH183" s="5"/>
      <c r="XI183" s="5"/>
      <c r="XJ183" s="5"/>
      <c r="XK183" s="5"/>
      <c r="XL183" s="5"/>
      <c r="XM183" s="5"/>
      <c r="XN183" s="5"/>
      <c r="XO183" s="5"/>
      <c r="XP183" s="5"/>
      <c r="XQ183" s="5"/>
      <c r="XR183" s="5"/>
      <c r="XS183" s="5"/>
      <c r="XT183" s="5"/>
      <c r="XU183" s="5"/>
      <c r="XV183" s="5"/>
      <c r="XW183" s="5"/>
      <c r="XX183" s="5"/>
      <c r="XY183" s="5"/>
      <c r="XZ183" s="5"/>
      <c r="YA183" s="5"/>
      <c r="YB183" s="5"/>
      <c r="YC183" s="5"/>
      <c r="YD183" s="5"/>
      <c r="YE183" s="5"/>
      <c r="YF183" s="5"/>
      <c r="YG183" s="5"/>
      <c r="YH183" s="5"/>
      <c r="YI183" s="5"/>
      <c r="YJ183" s="5"/>
      <c r="YK183" s="5"/>
      <c r="YL183" s="5"/>
      <c r="YM183" s="5"/>
      <c r="YN183" s="5"/>
      <c r="YO183" s="5"/>
      <c r="YP183" s="5"/>
      <c r="YQ183" s="5"/>
      <c r="YR183" s="5"/>
      <c r="YS183" s="5"/>
      <c r="YT183" s="5"/>
      <c r="YU183" s="5"/>
      <c r="YV183" s="5"/>
      <c r="YW183" s="5"/>
      <c r="YX183" s="5"/>
      <c r="YY183" s="5"/>
      <c r="YZ183" s="5"/>
      <c r="ZA183" s="5"/>
      <c r="ZB183" s="5"/>
      <c r="ZC183" s="5"/>
      <c r="ZD183" s="5"/>
      <c r="ZE183" s="5"/>
      <c r="ZF183" s="5"/>
      <c r="ZG183" s="5"/>
      <c r="ZH183" s="5"/>
      <c r="ZI183" s="5"/>
      <c r="ZJ183" s="5"/>
      <c r="ZK183" s="5"/>
      <c r="ZL183" s="5"/>
      <c r="ZM183" s="5"/>
      <c r="ZN183" s="5"/>
      <c r="ZO183" s="5"/>
      <c r="ZP183" s="5"/>
      <c r="ZQ183" s="5"/>
      <c r="ZR183" s="5"/>
      <c r="ZS183" s="5"/>
      <c r="ZT183" s="5"/>
      <c r="ZU183" s="5"/>
      <c r="ZV183" s="5"/>
      <c r="ZW183" s="5"/>
      <c r="ZX183" s="5"/>
      <c r="ZY183" s="5"/>
      <c r="ZZ183" s="5"/>
      <c r="AAA183" s="5"/>
      <c r="AAB183" s="5"/>
      <c r="AAC183" s="5"/>
      <c r="AAD183" s="5"/>
      <c r="AAE183" s="5"/>
      <c r="AAF183" s="5"/>
      <c r="AAG183" s="5"/>
      <c r="AAH183" s="5"/>
      <c r="AAI183" s="5"/>
      <c r="AAJ183" s="5"/>
    </row>
    <row r="184" spans="1:712" s="4" customFormat="1">
      <c r="A184" s="2"/>
      <c r="B184" s="124" t="s">
        <v>39</v>
      </c>
      <c r="C184" s="125"/>
      <c r="D184" s="125"/>
      <c r="E184" s="12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  <c r="KF184" s="5"/>
      <c r="KG184" s="5"/>
      <c r="KH184" s="5"/>
      <c r="KI184" s="5"/>
      <c r="KJ184" s="5"/>
      <c r="KK184" s="5"/>
      <c r="KL184" s="5"/>
      <c r="KM184" s="5"/>
      <c r="KN184" s="5"/>
      <c r="KO184" s="5"/>
      <c r="KP184" s="5"/>
      <c r="KQ184" s="5"/>
      <c r="KR184" s="5"/>
      <c r="KS184" s="5"/>
      <c r="KT184" s="5"/>
      <c r="KU184" s="5"/>
      <c r="KV184" s="5"/>
      <c r="KW184" s="5"/>
      <c r="KX184" s="5"/>
      <c r="KY184" s="5"/>
      <c r="KZ184" s="5"/>
      <c r="LA184" s="5"/>
      <c r="LB184" s="5"/>
      <c r="LC184" s="5"/>
      <c r="LD184" s="5"/>
      <c r="LE184" s="5"/>
      <c r="LF184" s="5"/>
      <c r="LG184" s="5"/>
      <c r="LH184" s="5"/>
      <c r="LI184" s="5"/>
      <c r="LJ184" s="5"/>
      <c r="LK184" s="5"/>
      <c r="LL184" s="5"/>
      <c r="LM184" s="5"/>
      <c r="LN184" s="5"/>
      <c r="LO184" s="5"/>
      <c r="LP184" s="5"/>
      <c r="LQ184" s="5"/>
      <c r="LR184" s="5"/>
      <c r="LS184" s="5"/>
      <c r="LT184" s="5"/>
      <c r="LU184" s="5"/>
      <c r="LV184" s="5"/>
      <c r="LW184" s="5"/>
      <c r="LX184" s="5"/>
      <c r="LY184" s="5"/>
      <c r="LZ184" s="5"/>
      <c r="MA184" s="5"/>
      <c r="MB184" s="5"/>
      <c r="MC184" s="5"/>
      <c r="MD184" s="5"/>
      <c r="ME184" s="5"/>
      <c r="MF184" s="5"/>
      <c r="MG184" s="5"/>
      <c r="MH184" s="5"/>
      <c r="MI184" s="5"/>
      <c r="MJ184" s="5"/>
      <c r="MK184" s="5"/>
      <c r="ML184" s="5"/>
      <c r="MM184" s="5"/>
      <c r="MN184" s="5"/>
      <c r="MO184" s="5"/>
      <c r="MP184" s="5"/>
      <c r="MQ184" s="5"/>
      <c r="MR184" s="5"/>
      <c r="MS184" s="5"/>
      <c r="MT184" s="5"/>
      <c r="MU184" s="5"/>
      <c r="MV184" s="5"/>
      <c r="MW184" s="5"/>
      <c r="MX184" s="5"/>
      <c r="MY184" s="5"/>
      <c r="MZ184" s="5"/>
      <c r="NA184" s="5"/>
      <c r="NB184" s="5"/>
      <c r="NC184" s="5"/>
      <c r="ND184" s="5"/>
      <c r="NE184" s="5"/>
      <c r="NF184" s="5"/>
      <c r="NG184" s="5"/>
      <c r="NH184" s="5"/>
      <c r="NI184" s="5"/>
      <c r="NJ184" s="5"/>
      <c r="NK184" s="5"/>
      <c r="NL184" s="5"/>
      <c r="NM184" s="5"/>
      <c r="NN184" s="5"/>
      <c r="NO184" s="5"/>
      <c r="NP184" s="5"/>
      <c r="NQ184" s="5"/>
      <c r="NR184" s="5"/>
      <c r="NS184" s="5"/>
      <c r="NT184" s="5"/>
      <c r="NU184" s="5"/>
      <c r="NV184" s="5"/>
      <c r="NW184" s="5"/>
      <c r="NX184" s="5"/>
      <c r="NY184" s="5"/>
      <c r="NZ184" s="5"/>
      <c r="OA184" s="5"/>
      <c r="OB184" s="5"/>
      <c r="OC184" s="5"/>
      <c r="OD184" s="5"/>
      <c r="OE184" s="5"/>
      <c r="OF184" s="5"/>
      <c r="OG184" s="5"/>
      <c r="OH184" s="5"/>
      <c r="OI184" s="5"/>
      <c r="OJ184" s="5"/>
      <c r="OK184" s="5"/>
      <c r="OL184" s="5"/>
      <c r="OM184" s="5"/>
      <c r="ON184" s="5"/>
      <c r="OO184" s="5"/>
      <c r="OP184" s="5"/>
      <c r="OQ184" s="5"/>
      <c r="OR184" s="5"/>
      <c r="OS184" s="5"/>
      <c r="OT184" s="5"/>
      <c r="OU184" s="5"/>
      <c r="OV184" s="5"/>
      <c r="OW184" s="5"/>
      <c r="OX184" s="5"/>
      <c r="OY184" s="5"/>
      <c r="OZ184" s="5"/>
      <c r="PA184" s="5"/>
      <c r="PB184" s="5"/>
      <c r="PC184" s="5"/>
      <c r="PD184" s="5"/>
      <c r="PE184" s="5"/>
      <c r="PF184" s="5"/>
      <c r="PG184" s="5"/>
      <c r="PH184" s="5"/>
      <c r="PI184" s="5"/>
      <c r="PJ184" s="5"/>
      <c r="PK184" s="5"/>
      <c r="PL184" s="5"/>
      <c r="PM184" s="5"/>
      <c r="PN184" s="5"/>
      <c r="PO184" s="5"/>
      <c r="PP184" s="5"/>
      <c r="PQ184" s="5"/>
      <c r="PR184" s="5"/>
      <c r="PS184" s="5"/>
      <c r="PT184" s="5"/>
      <c r="PU184" s="5"/>
      <c r="PV184" s="5"/>
      <c r="PW184" s="5"/>
      <c r="PX184" s="5"/>
      <c r="PY184" s="5"/>
      <c r="PZ184" s="5"/>
      <c r="QA184" s="5"/>
      <c r="QB184" s="5"/>
      <c r="QC184" s="5"/>
      <c r="QD184" s="5"/>
      <c r="QE184" s="5"/>
      <c r="QF184" s="5"/>
      <c r="QG184" s="5"/>
      <c r="QH184" s="5"/>
      <c r="QI184" s="5"/>
      <c r="QJ184" s="5"/>
      <c r="QK184" s="5"/>
      <c r="QL184" s="5"/>
      <c r="QM184" s="5"/>
      <c r="QN184" s="5"/>
      <c r="QO184" s="5"/>
      <c r="QP184" s="5"/>
      <c r="QQ184" s="5"/>
      <c r="QR184" s="5"/>
      <c r="QS184" s="5"/>
      <c r="QT184" s="5"/>
      <c r="QU184" s="5"/>
      <c r="QV184" s="5"/>
      <c r="QW184" s="5"/>
      <c r="QX184" s="5"/>
      <c r="QY184" s="5"/>
      <c r="QZ184" s="5"/>
      <c r="RA184" s="5"/>
      <c r="RB184" s="5"/>
      <c r="RC184" s="5"/>
      <c r="RD184" s="5"/>
      <c r="RE184" s="5"/>
      <c r="RF184" s="5"/>
      <c r="RG184" s="5"/>
      <c r="RH184" s="5"/>
      <c r="RI184" s="5"/>
      <c r="RJ184" s="5"/>
      <c r="RK184" s="5"/>
      <c r="RL184" s="5"/>
      <c r="RM184" s="5"/>
      <c r="RN184" s="5"/>
      <c r="RO184" s="5"/>
      <c r="RP184" s="5"/>
      <c r="RQ184" s="5"/>
      <c r="RR184" s="5"/>
      <c r="RS184" s="5"/>
      <c r="RT184" s="5"/>
      <c r="RU184" s="5"/>
      <c r="RV184" s="5"/>
      <c r="RW184" s="5"/>
      <c r="RX184" s="5"/>
      <c r="RY184" s="5"/>
      <c r="RZ184" s="5"/>
      <c r="SA184" s="5"/>
      <c r="SB184" s="5"/>
      <c r="SC184" s="5"/>
      <c r="SD184" s="5"/>
      <c r="SE184" s="5"/>
      <c r="SF184" s="5"/>
      <c r="SG184" s="5"/>
      <c r="SH184" s="5"/>
      <c r="SI184" s="5"/>
      <c r="SJ184" s="5"/>
      <c r="SK184" s="5"/>
      <c r="SL184" s="5"/>
      <c r="SM184" s="5"/>
      <c r="SN184" s="5"/>
      <c r="SO184" s="5"/>
      <c r="SP184" s="5"/>
      <c r="SQ184" s="5"/>
      <c r="SR184" s="5"/>
      <c r="SS184" s="5"/>
      <c r="ST184" s="5"/>
      <c r="SU184" s="5"/>
      <c r="SV184" s="5"/>
      <c r="SW184" s="5"/>
      <c r="SX184" s="5"/>
      <c r="SY184" s="5"/>
      <c r="SZ184" s="5"/>
      <c r="TA184" s="5"/>
      <c r="TB184" s="5"/>
      <c r="TC184" s="5"/>
      <c r="TD184" s="5"/>
      <c r="TE184" s="5"/>
      <c r="TF184" s="5"/>
      <c r="TG184" s="5"/>
      <c r="TH184" s="5"/>
      <c r="TI184" s="5"/>
      <c r="TJ184" s="5"/>
      <c r="TK184" s="5"/>
      <c r="TL184" s="5"/>
      <c r="TM184" s="5"/>
      <c r="TN184" s="5"/>
      <c r="TO184" s="5"/>
      <c r="TP184" s="5"/>
      <c r="TQ184" s="5"/>
      <c r="TR184" s="5"/>
      <c r="TS184" s="5"/>
      <c r="TT184" s="5"/>
      <c r="TU184" s="5"/>
      <c r="TV184" s="5"/>
      <c r="TW184" s="5"/>
      <c r="TX184" s="5"/>
      <c r="TY184" s="5"/>
      <c r="TZ184" s="5"/>
      <c r="UA184" s="5"/>
      <c r="UB184" s="5"/>
      <c r="UC184" s="5"/>
      <c r="UD184" s="5"/>
      <c r="UE184" s="5"/>
      <c r="UF184" s="5"/>
      <c r="UG184" s="5"/>
      <c r="UH184" s="5"/>
      <c r="UI184" s="5"/>
      <c r="UJ184" s="5"/>
      <c r="UK184" s="5"/>
      <c r="UL184" s="5"/>
      <c r="UM184" s="5"/>
      <c r="UN184" s="5"/>
      <c r="UO184" s="5"/>
      <c r="UP184" s="5"/>
      <c r="UQ184" s="5"/>
      <c r="UR184" s="5"/>
      <c r="US184" s="5"/>
      <c r="UT184" s="5"/>
      <c r="UU184" s="5"/>
      <c r="UV184" s="5"/>
      <c r="UW184" s="5"/>
      <c r="UX184" s="5"/>
      <c r="UY184" s="5"/>
      <c r="UZ184" s="5"/>
      <c r="VA184" s="5"/>
      <c r="VB184" s="5"/>
      <c r="VC184" s="5"/>
      <c r="VD184" s="5"/>
      <c r="VE184" s="5"/>
      <c r="VF184" s="5"/>
      <c r="VG184" s="5"/>
      <c r="VH184" s="5"/>
      <c r="VI184" s="5"/>
      <c r="VJ184" s="5"/>
      <c r="VK184" s="5"/>
      <c r="VL184" s="5"/>
      <c r="VM184" s="5"/>
      <c r="VN184" s="5"/>
      <c r="VO184" s="5"/>
      <c r="VP184" s="5"/>
      <c r="VQ184" s="5"/>
      <c r="VR184" s="5"/>
      <c r="VS184" s="5"/>
      <c r="VT184" s="5"/>
      <c r="VU184" s="5"/>
      <c r="VV184" s="5"/>
      <c r="VW184" s="5"/>
      <c r="VX184" s="5"/>
      <c r="VY184" s="5"/>
      <c r="VZ184" s="5"/>
      <c r="WA184" s="5"/>
      <c r="WB184" s="5"/>
      <c r="WC184" s="5"/>
      <c r="WD184" s="5"/>
      <c r="WE184" s="5"/>
      <c r="WF184" s="5"/>
      <c r="WG184" s="5"/>
      <c r="WH184" s="5"/>
      <c r="WI184" s="5"/>
      <c r="WJ184" s="5"/>
      <c r="WK184" s="5"/>
      <c r="WL184" s="5"/>
      <c r="WM184" s="5"/>
      <c r="WN184" s="5"/>
      <c r="WO184" s="5"/>
      <c r="WP184" s="5"/>
      <c r="WQ184" s="5"/>
      <c r="WR184" s="5"/>
      <c r="WS184" s="5"/>
      <c r="WT184" s="5"/>
      <c r="WU184" s="5"/>
      <c r="WV184" s="5"/>
      <c r="WW184" s="5"/>
      <c r="WX184" s="5"/>
      <c r="WY184" s="5"/>
      <c r="WZ184" s="5"/>
      <c r="XA184" s="5"/>
      <c r="XB184" s="5"/>
      <c r="XC184" s="5"/>
      <c r="XD184" s="5"/>
      <c r="XE184" s="5"/>
      <c r="XF184" s="5"/>
      <c r="XG184" s="5"/>
      <c r="XH184" s="5"/>
      <c r="XI184" s="5"/>
      <c r="XJ184" s="5"/>
      <c r="XK184" s="5"/>
      <c r="XL184" s="5"/>
      <c r="XM184" s="5"/>
      <c r="XN184" s="5"/>
      <c r="XO184" s="5"/>
      <c r="XP184" s="5"/>
      <c r="XQ184" s="5"/>
      <c r="XR184" s="5"/>
      <c r="XS184" s="5"/>
      <c r="XT184" s="5"/>
      <c r="XU184" s="5"/>
      <c r="XV184" s="5"/>
      <c r="XW184" s="5"/>
      <c r="XX184" s="5"/>
      <c r="XY184" s="5"/>
      <c r="XZ184" s="5"/>
      <c r="YA184" s="5"/>
      <c r="YB184" s="5"/>
      <c r="YC184" s="5"/>
      <c r="YD184" s="5"/>
      <c r="YE184" s="5"/>
      <c r="YF184" s="5"/>
      <c r="YG184" s="5"/>
      <c r="YH184" s="5"/>
      <c r="YI184" s="5"/>
      <c r="YJ184" s="5"/>
      <c r="YK184" s="5"/>
      <c r="YL184" s="5"/>
      <c r="YM184" s="5"/>
      <c r="YN184" s="5"/>
      <c r="YO184" s="5"/>
      <c r="YP184" s="5"/>
      <c r="YQ184" s="5"/>
      <c r="YR184" s="5"/>
      <c r="YS184" s="5"/>
      <c r="YT184" s="5"/>
      <c r="YU184" s="5"/>
      <c r="YV184" s="5"/>
      <c r="YW184" s="5"/>
      <c r="YX184" s="5"/>
      <c r="YY184" s="5"/>
      <c r="YZ184" s="5"/>
      <c r="ZA184" s="5"/>
      <c r="ZB184" s="5"/>
      <c r="ZC184" s="5"/>
      <c r="ZD184" s="5"/>
      <c r="ZE184" s="5"/>
      <c r="ZF184" s="5"/>
      <c r="ZG184" s="5"/>
      <c r="ZH184" s="5"/>
      <c r="ZI184" s="5"/>
      <c r="ZJ184" s="5"/>
      <c r="ZK184" s="5"/>
      <c r="ZL184" s="5"/>
      <c r="ZM184" s="5"/>
      <c r="ZN184" s="5"/>
      <c r="ZO184" s="5"/>
      <c r="ZP184" s="5"/>
      <c r="ZQ184" s="5"/>
      <c r="ZR184" s="5"/>
      <c r="ZS184" s="5"/>
      <c r="ZT184" s="5"/>
      <c r="ZU184" s="5"/>
      <c r="ZV184" s="5"/>
      <c r="ZW184" s="5"/>
      <c r="ZX184" s="5"/>
      <c r="ZY184" s="5"/>
      <c r="ZZ184" s="5"/>
      <c r="AAA184" s="5"/>
      <c r="AAB184" s="5"/>
      <c r="AAC184" s="5"/>
      <c r="AAD184" s="5"/>
      <c r="AAE184" s="5"/>
      <c r="AAF184" s="5"/>
      <c r="AAG184" s="5"/>
      <c r="AAH184" s="5"/>
      <c r="AAI184" s="5"/>
      <c r="AAJ184" s="5"/>
    </row>
    <row r="185" spans="1:712" s="83" customFormat="1" ht="60">
      <c r="A185" s="7">
        <v>7</v>
      </c>
      <c r="B185" s="39" t="s">
        <v>165</v>
      </c>
      <c r="C185" s="9" t="s">
        <v>2</v>
      </c>
      <c r="D185" s="12">
        <v>1</v>
      </c>
      <c r="E185" s="39" t="s">
        <v>83</v>
      </c>
    </row>
    <row r="186" spans="1:712" s="4" customFormat="1">
      <c r="A186" s="2"/>
      <c r="B186" s="36" t="s">
        <v>68</v>
      </c>
      <c r="C186" s="19"/>
      <c r="D186" s="11">
        <f>SUM(D185)</f>
        <v>1</v>
      </c>
      <c r="E186" s="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</row>
    <row r="187" spans="1:712" s="4" customFormat="1">
      <c r="A187" s="2"/>
      <c r="B187" s="124" t="s">
        <v>15</v>
      </c>
      <c r="C187" s="125"/>
      <c r="D187" s="125"/>
      <c r="E187" s="12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  <c r="KI187" s="5"/>
      <c r="KJ187" s="5"/>
      <c r="KK187" s="5"/>
      <c r="KL187" s="5"/>
      <c r="KM187" s="5"/>
      <c r="KN187" s="5"/>
      <c r="KO187" s="5"/>
      <c r="KP187" s="5"/>
      <c r="KQ187" s="5"/>
      <c r="KR187" s="5"/>
      <c r="KS187" s="5"/>
      <c r="KT187" s="5"/>
      <c r="KU187" s="5"/>
      <c r="KV187" s="5"/>
      <c r="KW187" s="5"/>
      <c r="KX187" s="5"/>
      <c r="KY187" s="5"/>
      <c r="KZ187" s="5"/>
      <c r="LA187" s="5"/>
      <c r="LB187" s="5"/>
      <c r="LC187" s="5"/>
      <c r="LD187" s="5"/>
      <c r="LE187" s="5"/>
      <c r="LF187" s="5"/>
      <c r="LG187" s="5"/>
      <c r="LH187" s="5"/>
      <c r="LI187" s="5"/>
      <c r="LJ187" s="5"/>
      <c r="LK187" s="5"/>
      <c r="LL187" s="5"/>
      <c r="LM187" s="5"/>
      <c r="LN187" s="5"/>
      <c r="LO187" s="5"/>
      <c r="LP187" s="5"/>
      <c r="LQ187" s="5"/>
      <c r="LR187" s="5"/>
      <c r="LS187" s="5"/>
      <c r="LT187" s="5"/>
      <c r="LU187" s="5"/>
      <c r="LV187" s="5"/>
      <c r="LW187" s="5"/>
      <c r="LX187" s="5"/>
      <c r="LY187" s="5"/>
      <c r="LZ187" s="5"/>
      <c r="MA187" s="5"/>
      <c r="MB187" s="5"/>
      <c r="MC187" s="5"/>
      <c r="MD187" s="5"/>
      <c r="ME187" s="5"/>
      <c r="MF187" s="5"/>
      <c r="MG187" s="5"/>
      <c r="MH187" s="5"/>
      <c r="MI187" s="5"/>
      <c r="MJ187" s="5"/>
      <c r="MK187" s="5"/>
      <c r="ML187" s="5"/>
      <c r="MM187" s="5"/>
      <c r="MN187" s="5"/>
      <c r="MO187" s="5"/>
      <c r="MP187" s="5"/>
      <c r="MQ187" s="5"/>
      <c r="MR187" s="5"/>
      <c r="MS187" s="5"/>
      <c r="MT187" s="5"/>
      <c r="MU187" s="5"/>
      <c r="MV187" s="5"/>
      <c r="MW187" s="5"/>
      <c r="MX187" s="5"/>
      <c r="MY187" s="5"/>
      <c r="MZ187" s="5"/>
      <c r="NA187" s="5"/>
      <c r="NB187" s="5"/>
      <c r="NC187" s="5"/>
      <c r="ND187" s="5"/>
      <c r="NE187" s="5"/>
      <c r="NF187" s="5"/>
      <c r="NG187" s="5"/>
      <c r="NH187" s="5"/>
      <c r="NI187" s="5"/>
      <c r="NJ187" s="5"/>
      <c r="NK187" s="5"/>
      <c r="NL187" s="5"/>
      <c r="NM187" s="5"/>
      <c r="NN187" s="5"/>
      <c r="NO187" s="5"/>
      <c r="NP187" s="5"/>
      <c r="NQ187" s="5"/>
      <c r="NR187" s="5"/>
      <c r="NS187" s="5"/>
      <c r="NT187" s="5"/>
      <c r="NU187" s="5"/>
      <c r="NV187" s="5"/>
      <c r="NW187" s="5"/>
      <c r="NX187" s="5"/>
      <c r="NY187" s="5"/>
      <c r="NZ187" s="5"/>
      <c r="OA187" s="5"/>
      <c r="OB187" s="5"/>
      <c r="OC187" s="5"/>
      <c r="OD187" s="5"/>
      <c r="OE187" s="5"/>
      <c r="OF187" s="5"/>
      <c r="OG187" s="5"/>
      <c r="OH187" s="5"/>
      <c r="OI187" s="5"/>
      <c r="OJ187" s="5"/>
      <c r="OK187" s="5"/>
      <c r="OL187" s="5"/>
      <c r="OM187" s="5"/>
      <c r="ON187" s="5"/>
      <c r="OO187" s="5"/>
      <c r="OP187" s="5"/>
      <c r="OQ187" s="5"/>
      <c r="OR187" s="5"/>
      <c r="OS187" s="5"/>
      <c r="OT187" s="5"/>
      <c r="OU187" s="5"/>
      <c r="OV187" s="5"/>
      <c r="OW187" s="5"/>
      <c r="OX187" s="5"/>
      <c r="OY187" s="5"/>
      <c r="OZ187" s="5"/>
      <c r="PA187" s="5"/>
      <c r="PB187" s="5"/>
      <c r="PC187" s="5"/>
      <c r="PD187" s="5"/>
      <c r="PE187" s="5"/>
      <c r="PF187" s="5"/>
      <c r="PG187" s="5"/>
      <c r="PH187" s="5"/>
      <c r="PI187" s="5"/>
      <c r="PJ187" s="5"/>
      <c r="PK187" s="5"/>
      <c r="PL187" s="5"/>
      <c r="PM187" s="5"/>
      <c r="PN187" s="5"/>
      <c r="PO187" s="5"/>
      <c r="PP187" s="5"/>
      <c r="PQ187" s="5"/>
      <c r="PR187" s="5"/>
      <c r="PS187" s="5"/>
      <c r="PT187" s="5"/>
      <c r="PU187" s="5"/>
      <c r="PV187" s="5"/>
      <c r="PW187" s="5"/>
      <c r="PX187" s="5"/>
      <c r="PY187" s="5"/>
      <c r="PZ187" s="5"/>
      <c r="QA187" s="5"/>
      <c r="QB187" s="5"/>
      <c r="QC187" s="5"/>
      <c r="QD187" s="5"/>
      <c r="QE187" s="5"/>
      <c r="QF187" s="5"/>
      <c r="QG187" s="5"/>
      <c r="QH187" s="5"/>
      <c r="QI187" s="5"/>
      <c r="QJ187" s="5"/>
      <c r="QK187" s="5"/>
      <c r="QL187" s="5"/>
      <c r="QM187" s="5"/>
      <c r="QN187" s="5"/>
      <c r="QO187" s="5"/>
      <c r="QP187" s="5"/>
      <c r="QQ187" s="5"/>
      <c r="QR187" s="5"/>
      <c r="QS187" s="5"/>
      <c r="QT187" s="5"/>
      <c r="QU187" s="5"/>
      <c r="QV187" s="5"/>
      <c r="QW187" s="5"/>
      <c r="QX187" s="5"/>
      <c r="QY187" s="5"/>
      <c r="QZ187" s="5"/>
      <c r="RA187" s="5"/>
      <c r="RB187" s="5"/>
      <c r="RC187" s="5"/>
      <c r="RD187" s="5"/>
      <c r="RE187" s="5"/>
      <c r="RF187" s="5"/>
      <c r="RG187" s="5"/>
      <c r="RH187" s="5"/>
      <c r="RI187" s="5"/>
      <c r="RJ187" s="5"/>
      <c r="RK187" s="5"/>
      <c r="RL187" s="5"/>
      <c r="RM187" s="5"/>
      <c r="RN187" s="5"/>
      <c r="RO187" s="5"/>
      <c r="RP187" s="5"/>
      <c r="RQ187" s="5"/>
      <c r="RR187" s="5"/>
      <c r="RS187" s="5"/>
      <c r="RT187" s="5"/>
      <c r="RU187" s="5"/>
      <c r="RV187" s="5"/>
      <c r="RW187" s="5"/>
      <c r="RX187" s="5"/>
      <c r="RY187" s="5"/>
      <c r="RZ187" s="5"/>
      <c r="SA187" s="5"/>
      <c r="SB187" s="5"/>
      <c r="SC187" s="5"/>
      <c r="SD187" s="5"/>
      <c r="SE187" s="5"/>
      <c r="SF187" s="5"/>
      <c r="SG187" s="5"/>
      <c r="SH187" s="5"/>
      <c r="SI187" s="5"/>
      <c r="SJ187" s="5"/>
      <c r="SK187" s="5"/>
      <c r="SL187" s="5"/>
      <c r="SM187" s="5"/>
      <c r="SN187" s="5"/>
      <c r="SO187" s="5"/>
      <c r="SP187" s="5"/>
      <c r="SQ187" s="5"/>
      <c r="SR187" s="5"/>
      <c r="SS187" s="5"/>
      <c r="ST187" s="5"/>
      <c r="SU187" s="5"/>
      <c r="SV187" s="5"/>
      <c r="SW187" s="5"/>
      <c r="SX187" s="5"/>
      <c r="SY187" s="5"/>
      <c r="SZ187" s="5"/>
      <c r="TA187" s="5"/>
      <c r="TB187" s="5"/>
      <c r="TC187" s="5"/>
      <c r="TD187" s="5"/>
      <c r="TE187" s="5"/>
      <c r="TF187" s="5"/>
      <c r="TG187" s="5"/>
      <c r="TH187" s="5"/>
      <c r="TI187" s="5"/>
      <c r="TJ187" s="5"/>
      <c r="TK187" s="5"/>
      <c r="TL187" s="5"/>
      <c r="TM187" s="5"/>
      <c r="TN187" s="5"/>
      <c r="TO187" s="5"/>
      <c r="TP187" s="5"/>
      <c r="TQ187" s="5"/>
      <c r="TR187" s="5"/>
      <c r="TS187" s="5"/>
      <c r="TT187" s="5"/>
      <c r="TU187" s="5"/>
      <c r="TV187" s="5"/>
      <c r="TW187" s="5"/>
      <c r="TX187" s="5"/>
      <c r="TY187" s="5"/>
      <c r="TZ187" s="5"/>
      <c r="UA187" s="5"/>
      <c r="UB187" s="5"/>
      <c r="UC187" s="5"/>
      <c r="UD187" s="5"/>
      <c r="UE187" s="5"/>
      <c r="UF187" s="5"/>
      <c r="UG187" s="5"/>
      <c r="UH187" s="5"/>
      <c r="UI187" s="5"/>
      <c r="UJ187" s="5"/>
      <c r="UK187" s="5"/>
      <c r="UL187" s="5"/>
      <c r="UM187" s="5"/>
      <c r="UN187" s="5"/>
      <c r="UO187" s="5"/>
      <c r="UP187" s="5"/>
      <c r="UQ187" s="5"/>
      <c r="UR187" s="5"/>
      <c r="US187" s="5"/>
      <c r="UT187" s="5"/>
      <c r="UU187" s="5"/>
      <c r="UV187" s="5"/>
      <c r="UW187" s="5"/>
      <c r="UX187" s="5"/>
      <c r="UY187" s="5"/>
      <c r="UZ187" s="5"/>
      <c r="VA187" s="5"/>
      <c r="VB187" s="5"/>
      <c r="VC187" s="5"/>
      <c r="VD187" s="5"/>
      <c r="VE187" s="5"/>
      <c r="VF187" s="5"/>
      <c r="VG187" s="5"/>
      <c r="VH187" s="5"/>
      <c r="VI187" s="5"/>
      <c r="VJ187" s="5"/>
      <c r="VK187" s="5"/>
      <c r="VL187" s="5"/>
      <c r="VM187" s="5"/>
      <c r="VN187" s="5"/>
      <c r="VO187" s="5"/>
      <c r="VP187" s="5"/>
      <c r="VQ187" s="5"/>
      <c r="VR187" s="5"/>
      <c r="VS187" s="5"/>
      <c r="VT187" s="5"/>
      <c r="VU187" s="5"/>
      <c r="VV187" s="5"/>
      <c r="VW187" s="5"/>
      <c r="VX187" s="5"/>
      <c r="VY187" s="5"/>
      <c r="VZ187" s="5"/>
      <c r="WA187" s="5"/>
      <c r="WB187" s="5"/>
      <c r="WC187" s="5"/>
      <c r="WD187" s="5"/>
      <c r="WE187" s="5"/>
      <c r="WF187" s="5"/>
      <c r="WG187" s="5"/>
      <c r="WH187" s="5"/>
      <c r="WI187" s="5"/>
      <c r="WJ187" s="5"/>
      <c r="WK187" s="5"/>
      <c r="WL187" s="5"/>
      <c r="WM187" s="5"/>
      <c r="WN187" s="5"/>
      <c r="WO187" s="5"/>
      <c r="WP187" s="5"/>
      <c r="WQ187" s="5"/>
      <c r="WR187" s="5"/>
      <c r="WS187" s="5"/>
      <c r="WT187" s="5"/>
      <c r="WU187" s="5"/>
      <c r="WV187" s="5"/>
      <c r="WW187" s="5"/>
      <c r="WX187" s="5"/>
      <c r="WY187" s="5"/>
      <c r="WZ187" s="5"/>
      <c r="XA187" s="5"/>
      <c r="XB187" s="5"/>
      <c r="XC187" s="5"/>
      <c r="XD187" s="5"/>
      <c r="XE187" s="5"/>
      <c r="XF187" s="5"/>
      <c r="XG187" s="5"/>
      <c r="XH187" s="5"/>
      <c r="XI187" s="5"/>
      <c r="XJ187" s="5"/>
      <c r="XK187" s="5"/>
      <c r="XL187" s="5"/>
      <c r="XM187" s="5"/>
      <c r="XN187" s="5"/>
      <c r="XO187" s="5"/>
      <c r="XP187" s="5"/>
      <c r="XQ187" s="5"/>
      <c r="XR187" s="5"/>
      <c r="XS187" s="5"/>
      <c r="XT187" s="5"/>
      <c r="XU187" s="5"/>
      <c r="XV187" s="5"/>
      <c r="XW187" s="5"/>
      <c r="XX187" s="5"/>
      <c r="XY187" s="5"/>
      <c r="XZ187" s="5"/>
      <c r="YA187" s="5"/>
      <c r="YB187" s="5"/>
      <c r="YC187" s="5"/>
      <c r="YD187" s="5"/>
      <c r="YE187" s="5"/>
      <c r="YF187" s="5"/>
      <c r="YG187" s="5"/>
      <c r="YH187" s="5"/>
      <c r="YI187" s="5"/>
      <c r="YJ187" s="5"/>
      <c r="YK187" s="5"/>
      <c r="YL187" s="5"/>
      <c r="YM187" s="5"/>
      <c r="YN187" s="5"/>
      <c r="YO187" s="5"/>
      <c r="YP187" s="5"/>
      <c r="YQ187" s="5"/>
      <c r="YR187" s="5"/>
      <c r="YS187" s="5"/>
      <c r="YT187" s="5"/>
      <c r="YU187" s="5"/>
      <c r="YV187" s="5"/>
      <c r="YW187" s="5"/>
      <c r="YX187" s="5"/>
      <c r="YY187" s="5"/>
      <c r="YZ187" s="5"/>
      <c r="ZA187" s="5"/>
      <c r="ZB187" s="5"/>
      <c r="ZC187" s="5"/>
      <c r="ZD187" s="5"/>
      <c r="ZE187" s="5"/>
      <c r="ZF187" s="5"/>
      <c r="ZG187" s="5"/>
      <c r="ZH187" s="5"/>
      <c r="ZI187" s="5"/>
      <c r="ZJ187" s="5"/>
      <c r="ZK187" s="5"/>
      <c r="ZL187" s="5"/>
      <c r="ZM187" s="5"/>
      <c r="ZN187" s="5"/>
      <c r="ZO187" s="5"/>
      <c r="ZP187" s="5"/>
      <c r="ZQ187" s="5"/>
      <c r="ZR187" s="5"/>
      <c r="ZS187" s="5"/>
      <c r="ZT187" s="5"/>
      <c r="ZU187" s="5"/>
      <c r="ZV187" s="5"/>
      <c r="ZW187" s="5"/>
      <c r="ZX187" s="5"/>
      <c r="ZY187" s="5"/>
      <c r="ZZ187" s="5"/>
      <c r="AAA187" s="5"/>
      <c r="AAB187" s="5"/>
      <c r="AAC187" s="5"/>
      <c r="AAD187" s="5"/>
      <c r="AAE187" s="5"/>
      <c r="AAF187" s="5"/>
      <c r="AAG187" s="5"/>
      <c r="AAH187" s="5"/>
      <c r="AAI187" s="5"/>
      <c r="AAJ187" s="5"/>
    </row>
    <row r="188" spans="1:712" s="62" customFormat="1" ht="48.75" customHeight="1">
      <c r="A188" s="60">
        <v>8</v>
      </c>
      <c r="B188" s="66" t="s">
        <v>85</v>
      </c>
      <c r="C188" s="61" t="s">
        <v>2</v>
      </c>
      <c r="D188" s="61">
        <v>1</v>
      </c>
      <c r="E188" s="61" t="s">
        <v>86</v>
      </c>
    </row>
    <row r="189" spans="1:712" s="62" customFormat="1">
      <c r="A189" s="60">
        <v>9</v>
      </c>
      <c r="B189" s="97" t="s">
        <v>87</v>
      </c>
      <c r="C189" s="61" t="s">
        <v>2</v>
      </c>
      <c r="D189" s="98">
        <v>1</v>
      </c>
      <c r="E189" s="99" t="s">
        <v>88</v>
      </c>
    </row>
    <row r="190" spans="1:712" s="62" customFormat="1">
      <c r="A190" s="60">
        <v>10</v>
      </c>
      <c r="B190" s="61" t="s">
        <v>89</v>
      </c>
      <c r="C190" s="61" t="s">
        <v>2</v>
      </c>
      <c r="D190" s="98">
        <v>1</v>
      </c>
      <c r="E190" s="99" t="s">
        <v>90</v>
      </c>
    </row>
    <row r="191" spans="1:712" s="62" customFormat="1">
      <c r="A191" s="60">
        <v>11</v>
      </c>
      <c r="B191" s="61" t="s">
        <v>91</v>
      </c>
      <c r="C191" s="61" t="s">
        <v>2</v>
      </c>
      <c r="D191" s="100">
        <v>1</v>
      </c>
      <c r="E191" s="101" t="s">
        <v>90</v>
      </c>
    </row>
    <row r="192" spans="1:712" s="62" customFormat="1" ht="30">
      <c r="A192" s="60">
        <v>12</v>
      </c>
      <c r="B192" s="102" t="s">
        <v>92</v>
      </c>
      <c r="C192" s="87" t="s">
        <v>2</v>
      </c>
      <c r="D192" s="103">
        <v>1</v>
      </c>
      <c r="E192" s="104" t="s">
        <v>93</v>
      </c>
    </row>
    <row r="193" spans="1:712" s="62" customFormat="1">
      <c r="A193" s="60">
        <v>13</v>
      </c>
      <c r="B193" s="97" t="s">
        <v>94</v>
      </c>
      <c r="C193" s="61" t="s">
        <v>2</v>
      </c>
      <c r="D193" s="97">
        <v>1</v>
      </c>
      <c r="E193" s="97" t="s">
        <v>88</v>
      </c>
    </row>
    <row r="194" spans="1:712" s="62" customFormat="1">
      <c r="A194" s="60">
        <v>14</v>
      </c>
      <c r="B194" s="105" t="s">
        <v>95</v>
      </c>
      <c r="C194" s="61" t="s">
        <v>2</v>
      </c>
      <c r="D194" s="106">
        <v>1</v>
      </c>
      <c r="E194" s="106" t="s">
        <v>96</v>
      </c>
    </row>
    <row r="195" spans="1:712" s="62" customFormat="1" ht="15.75">
      <c r="A195" s="60">
        <v>15</v>
      </c>
      <c r="B195" s="87" t="s">
        <v>97</v>
      </c>
      <c r="C195" s="61" t="s">
        <v>2</v>
      </c>
      <c r="D195" s="63">
        <v>1</v>
      </c>
      <c r="E195" s="63" t="s">
        <v>8</v>
      </c>
    </row>
    <row r="196" spans="1:712" s="4" customFormat="1">
      <c r="A196" s="2"/>
      <c r="B196" s="36" t="s">
        <v>68</v>
      </c>
      <c r="C196" s="19"/>
      <c r="D196" s="11">
        <f>SUM(D188:D195)</f>
        <v>8</v>
      </c>
      <c r="E196" s="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  <c r="OZ196" s="5"/>
      <c r="PA196" s="5"/>
      <c r="PB196" s="5"/>
      <c r="PC196" s="5"/>
      <c r="PD196" s="5"/>
      <c r="PE196" s="5"/>
      <c r="PF196" s="5"/>
      <c r="PG196" s="5"/>
      <c r="PH196" s="5"/>
      <c r="PI196" s="5"/>
      <c r="PJ196" s="5"/>
      <c r="PK196" s="5"/>
      <c r="PL196" s="5"/>
      <c r="PM196" s="5"/>
      <c r="PN196" s="5"/>
      <c r="PO196" s="5"/>
      <c r="PP196" s="5"/>
      <c r="PQ196" s="5"/>
      <c r="PR196" s="5"/>
      <c r="PS196" s="5"/>
      <c r="PT196" s="5"/>
      <c r="PU196" s="5"/>
      <c r="PV196" s="5"/>
      <c r="PW196" s="5"/>
      <c r="PX196" s="5"/>
      <c r="PY196" s="5"/>
      <c r="PZ196" s="5"/>
      <c r="QA196" s="5"/>
      <c r="QB196" s="5"/>
      <c r="QC196" s="5"/>
      <c r="QD196" s="5"/>
      <c r="QE196" s="5"/>
      <c r="QF196" s="5"/>
      <c r="QG196" s="5"/>
      <c r="QH196" s="5"/>
      <c r="QI196" s="5"/>
      <c r="QJ196" s="5"/>
      <c r="QK196" s="5"/>
      <c r="QL196" s="5"/>
      <c r="QM196" s="5"/>
      <c r="QN196" s="5"/>
      <c r="QO196" s="5"/>
      <c r="QP196" s="5"/>
      <c r="QQ196" s="5"/>
      <c r="QR196" s="5"/>
      <c r="QS196" s="5"/>
      <c r="QT196" s="5"/>
      <c r="QU196" s="5"/>
      <c r="QV196" s="5"/>
      <c r="QW196" s="5"/>
      <c r="QX196" s="5"/>
      <c r="QY196" s="5"/>
      <c r="QZ196" s="5"/>
      <c r="RA196" s="5"/>
      <c r="RB196" s="5"/>
      <c r="RC196" s="5"/>
      <c r="RD196" s="5"/>
      <c r="RE196" s="5"/>
      <c r="RF196" s="5"/>
      <c r="RG196" s="5"/>
      <c r="RH196" s="5"/>
      <c r="RI196" s="5"/>
      <c r="RJ196" s="5"/>
      <c r="RK196" s="5"/>
      <c r="RL196" s="5"/>
      <c r="RM196" s="5"/>
      <c r="RN196" s="5"/>
      <c r="RO196" s="5"/>
      <c r="RP196" s="5"/>
      <c r="RQ196" s="5"/>
      <c r="RR196" s="5"/>
      <c r="RS196" s="5"/>
      <c r="RT196" s="5"/>
      <c r="RU196" s="5"/>
      <c r="RV196" s="5"/>
      <c r="RW196" s="5"/>
      <c r="RX196" s="5"/>
      <c r="RY196" s="5"/>
      <c r="RZ196" s="5"/>
      <c r="SA196" s="5"/>
      <c r="SB196" s="5"/>
      <c r="SC196" s="5"/>
      <c r="SD196" s="5"/>
      <c r="SE196" s="5"/>
      <c r="SF196" s="5"/>
      <c r="SG196" s="5"/>
      <c r="SH196" s="5"/>
      <c r="SI196" s="5"/>
      <c r="SJ196" s="5"/>
      <c r="SK196" s="5"/>
      <c r="SL196" s="5"/>
      <c r="SM196" s="5"/>
      <c r="SN196" s="5"/>
      <c r="SO196" s="5"/>
      <c r="SP196" s="5"/>
      <c r="SQ196" s="5"/>
      <c r="SR196" s="5"/>
      <c r="SS196" s="5"/>
      <c r="ST196" s="5"/>
      <c r="SU196" s="5"/>
      <c r="SV196" s="5"/>
      <c r="SW196" s="5"/>
      <c r="SX196" s="5"/>
      <c r="SY196" s="5"/>
      <c r="SZ196" s="5"/>
      <c r="TA196" s="5"/>
      <c r="TB196" s="5"/>
      <c r="TC196" s="5"/>
      <c r="TD196" s="5"/>
      <c r="TE196" s="5"/>
      <c r="TF196" s="5"/>
      <c r="TG196" s="5"/>
      <c r="TH196" s="5"/>
      <c r="TI196" s="5"/>
      <c r="TJ196" s="5"/>
      <c r="TK196" s="5"/>
      <c r="TL196" s="5"/>
      <c r="TM196" s="5"/>
      <c r="TN196" s="5"/>
      <c r="TO196" s="5"/>
      <c r="TP196" s="5"/>
      <c r="TQ196" s="5"/>
      <c r="TR196" s="5"/>
      <c r="TS196" s="5"/>
      <c r="TT196" s="5"/>
      <c r="TU196" s="5"/>
      <c r="TV196" s="5"/>
      <c r="TW196" s="5"/>
      <c r="TX196" s="5"/>
      <c r="TY196" s="5"/>
      <c r="TZ196" s="5"/>
      <c r="UA196" s="5"/>
      <c r="UB196" s="5"/>
      <c r="UC196" s="5"/>
      <c r="UD196" s="5"/>
      <c r="UE196" s="5"/>
      <c r="UF196" s="5"/>
      <c r="UG196" s="5"/>
      <c r="UH196" s="5"/>
      <c r="UI196" s="5"/>
      <c r="UJ196" s="5"/>
      <c r="UK196" s="5"/>
      <c r="UL196" s="5"/>
      <c r="UM196" s="5"/>
      <c r="UN196" s="5"/>
      <c r="UO196" s="5"/>
      <c r="UP196" s="5"/>
      <c r="UQ196" s="5"/>
      <c r="UR196" s="5"/>
      <c r="US196" s="5"/>
      <c r="UT196" s="5"/>
      <c r="UU196" s="5"/>
      <c r="UV196" s="5"/>
      <c r="UW196" s="5"/>
      <c r="UX196" s="5"/>
      <c r="UY196" s="5"/>
      <c r="UZ196" s="5"/>
      <c r="VA196" s="5"/>
      <c r="VB196" s="5"/>
      <c r="VC196" s="5"/>
      <c r="VD196" s="5"/>
      <c r="VE196" s="5"/>
      <c r="VF196" s="5"/>
      <c r="VG196" s="5"/>
      <c r="VH196" s="5"/>
      <c r="VI196" s="5"/>
      <c r="VJ196" s="5"/>
      <c r="VK196" s="5"/>
      <c r="VL196" s="5"/>
      <c r="VM196" s="5"/>
      <c r="VN196" s="5"/>
      <c r="VO196" s="5"/>
      <c r="VP196" s="5"/>
      <c r="VQ196" s="5"/>
      <c r="VR196" s="5"/>
      <c r="VS196" s="5"/>
      <c r="VT196" s="5"/>
      <c r="VU196" s="5"/>
      <c r="VV196" s="5"/>
      <c r="VW196" s="5"/>
      <c r="VX196" s="5"/>
      <c r="VY196" s="5"/>
      <c r="VZ196" s="5"/>
      <c r="WA196" s="5"/>
      <c r="WB196" s="5"/>
      <c r="WC196" s="5"/>
      <c r="WD196" s="5"/>
      <c r="WE196" s="5"/>
      <c r="WF196" s="5"/>
      <c r="WG196" s="5"/>
      <c r="WH196" s="5"/>
      <c r="WI196" s="5"/>
      <c r="WJ196" s="5"/>
      <c r="WK196" s="5"/>
      <c r="WL196" s="5"/>
      <c r="WM196" s="5"/>
      <c r="WN196" s="5"/>
      <c r="WO196" s="5"/>
      <c r="WP196" s="5"/>
      <c r="WQ196" s="5"/>
      <c r="WR196" s="5"/>
      <c r="WS196" s="5"/>
      <c r="WT196" s="5"/>
      <c r="WU196" s="5"/>
      <c r="WV196" s="5"/>
      <c r="WW196" s="5"/>
      <c r="WX196" s="5"/>
      <c r="WY196" s="5"/>
      <c r="WZ196" s="5"/>
      <c r="XA196" s="5"/>
      <c r="XB196" s="5"/>
      <c r="XC196" s="5"/>
      <c r="XD196" s="5"/>
      <c r="XE196" s="5"/>
      <c r="XF196" s="5"/>
      <c r="XG196" s="5"/>
      <c r="XH196" s="5"/>
      <c r="XI196" s="5"/>
      <c r="XJ196" s="5"/>
      <c r="XK196" s="5"/>
      <c r="XL196" s="5"/>
      <c r="XM196" s="5"/>
      <c r="XN196" s="5"/>
      <c r="XO196" s="5"/>
      <c r="XP196" s="5"/>
      <c r="XQ196" s="5"/>
      <c r="XR196" s="5"/>
      <c r="XS196" s="5"/>
      <c r="XT196" s="5"/>
      <c r="XU196" s="5"/>
      <c r="XV196" s="5"/>
      <c r="XW196" s="5"/>
      <c r="XX196" s="5"/>
      <c r="XY196" s="5"/>
      <c r="XZ196" s="5"/>
      <c r="YA196" s="5"/>
      <c r="YB196" s="5"/>
      <c r="YC196" s="5"/>
      <c r="YD196" s="5"/>
      <c r="YE196" s="5"/>
      <c r="YF196" s="5"/>
      <c r="YG196" s="5"/>
      <c r="YH196" s="5"/>
      <c r="YI196" s="5"/>
      <c r="YJ196" s="5"/>
      <c r="YK196" s="5"/>
      <c r="YL196" s="5"/>
      <c r="YM196" s="5"/>
      <c r="YN196" s="5"/>
      <c r="YO196" s="5"/>
      <c r="YP196" s="5"/>
      <c r="YQ196" s="5"/>
      <c r="YR196" s="5"/>
      <c r="YS196" s="5"/>
      <c r="YT196" s="5"/>
      <c r="YU196" s="5"/>
      <c r="YV196" s="5"/>
      <c r="YW196" s="5"/>
      <c r="YX196" s="5"/>
      <c r="YY196" s="5"/>
      <c r="YZ196" s="5"/>
      <c r="ZA196" s="5"/>
      <c r="ZB196" s="5"/>
      <c r="ZC196" s="5"/>
      <c r="ZD196" s="5"/>
      <c r="ZE196" s="5"/>
      <c r="ZF196" s="5"/>
      <c r="ZG196" s="5"/>
      <c r="ZH196" s="5"/>
      <c r="ZI196" s="5"/>
      <c r="ZJ196" s="5"/>
      <c r="ZK196" s="5"/>
      <c r="ZL196" s="5"/>
      <c r="ZM196" s="5"/>
      <c r="ZN196" s="5"/>
      <c r="ZO196" s="5"/>
      <c r="ZP196" s="5"/>
      <c r="ZQ196" s="5"/>
      <c r="ZR196" s="5"/>
      <c r="ZS196" s="5"/>
      <c r="ZT196" s="5"/>
      <c r="ZU196" s="5"/>
      <c r="ZV196" s="5"/>
      <c r="ZW196" s="5"/>
      <c r="ZX196" s="5"/>
      <c r="ZY196" s="5"/>
      <c r="ZZ196" s="5"/>
      <c r="AAA196" s="5"/>
      <c r="AAB196" s="5"/>
      <c r="AAC196" s="5"/>
      <c r="AAD196" s="5"/>
      <c r="AAE196" s="5"/>
      <c r="AAF196" s="5"/>
      <c r="AAG196" s="5"/>
      <c r="AAH196" s="5"/>
      <c r="AAI196" s="5"/>
      <c r="AAJ196" s="5"/>
    </row>
    <row r="197" spans="1:712" s="25" customFormat="1">
      <c r="A197" s="2"/>
      <c r="B197" s="130" t="s">
        <v>47</v>
      </c>
      <c r="C197" s="128"/>
      <c r="D197" s="128"/>
      <c r="E197" s="12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</row>
    <row r="198" spans="1:712" s="62" customFormat="1" ht="30">
      <c r="A198" s="60">
        <v>16</v>
      </c>
      <c r="B198" s="9" t="s">
        <v>138</v>
      </c>
      <c r="C198" s="60" t="s">
        <v>2</v>
      </c>
      <c r="D198" s="60">
        <v>1</v>
      </c>
      <c r="E198" s="116" t="s">
        <v>84</v>
      </c>
    </row>
    <row r="199" spans="1:712" s="62" customFormat="1" ht="30">
      <c r="A199" s="60">
        <v>17</v>
      </c>
      <c r="B199" s="9" t="s">
        <v>139</v>
      </c>
      <c r="C199" s="60" t="s">
        <v>2</v>
      </c>
      <c r="D199" s="60">
        <v>1</v>
      </c>
      <c r="E199" s="117"/>
    </row>
    <row r="200" spans="1:712" s="25" customFormat="1">
      <c r="A200" s="2"/>
      <c r="B200" s="36" t="s">
        <v>68</v>
      </c>
      <c r="C200" s="46"/>
      <c r="D200" s="11">
        <f>SUM(D198:D199)</f>
        <v>2</v>
      </c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</row>
    <row r="201" spans="1:712">
      <c r="A201" s="7"/>
      <c r="B201" s="52"/>
      <c r="C201" s="47"/>
      <c r="D201" s="12"/>
      <c r="E201" s="22"/>
    </row>
    <row r="202" spans="1:712" s="32" customFormat="1" ht="18">
      <c r="A202" s="31"/>
      <c r="B202" s="41" t="s">
        <v>166</v>
      </c>
      <c r="C202" s="29"/>
      <c r="D202" s="42">
        <f>D200+D196+D186+D183+D180+D174</f>
        <v>17</v>
      </c>
      <c r="E202" s="3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</row>
  </sheetData>
  <mergeCells count="45">
    <mergeCell ref="E6:E26"/>
    <mergeCell ref="E145:E152"/>
    <mergeCell ref="E55:E68"/>
    <mergeCell ref="A1:E1"/>
    <mergeCell ref="A2:E2"/>
    <mergeCell ref="A4:E4"/>
    <mergeCell ref="B5:E5"/>
    <mergeCell ref="B28:E28"/>
    <mergeCell ref="E89:E90"/>
    <mergeCell ref="B38:E38"/>
    <mergeCell ref="B54:E54"/>
    <mergeCell ref="B70:E70"/>
    <mergeCell ref="E39:E52"/>
    <mergeCell ref="B98:E98"/>
    <mergeCell ref="B104:E104"/>
    <mergeCell ref="E105:E122"/>
    <mergeCell ref="B79:E79"/>
    <mergeCell ref="B88:E88"/>
    <mergeCell ref="B92:E92"/>
    <mergeCell ref="B197:E197"/>
    <mergeCell ref="E155:E158"/>
    <mergeCell ref="A125:E125"/>
    <mergeCell ref="B127:E127"/>
    <mergeCell ref="E128:E131"/>
    <mergeCell ref="B133:E133"/>
    <mergeCell ref="E134:E137"/>
    <mergeCell ref="B139:E139"/>
    <mergeCell ref="B144:E144"/>
    <mergeCell ref="B154:E154"/>
    <mergeCell ref="E71:E77"/>
    <mergeCell ref="E99:E102"/>
    <mergeCell ref="E80:E86"/>
    <mergeCell ref="E198:E199"/>
    <mergeCell ref="E29:E36"/>
    <mergeCell ref="E93:E96"/>
    <mergeCell ref="E140:E142"/>
    <mergeCell ref="B160:E160"/>
    <mergeCell ref="B163:E163"/>
    <mergeCell ref="B166:E166"/>
    <mergeCell ref="A170:E170"/>
    <mergeCell ref="B175:E175"/>
    <mergeCell ref="B172:E172"/>
    <mergeCell ref="B181:E181"/>
    <mergeCell ref="B184:E184"/>
    <mergeCell ref="B187:E187"/>
  </mergeCells>
  <pageMargins left="0.7" right="0.7" top="0.75" bottom="0.75" header="0.3" footer="0.3"/>
  <pageSetup scale="57" orientation="portrait" r:id="rId1"/>
  <rowBreaks count="4" manualBreakCount="4">
    <brk id="37" max="4" man="1"/>
    <brk id="103" max="4" man="1"/>
    <brk id="143" max="4" man="1"/>
    <brk id="1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2022-03-21T13:50:16Z</dcterms:modified>
</cp:coreProperties>
</file>