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ფაილები ძველი კომპიდან\D\C 05.12.2015\Desktop\tenderi\2022\საკანცელარიო საქონლის ტენდერი\"/>
    </mc:Choice>
  </mc:AlternateContent>
  <bookViews>
    <workbookView xWindow="0" yWindow="0" windowWidth="28800" windowHeight="12300"/>
  </bookViews>
  <sheets>
    <sheet name="ფასების ცხრილი" sheetId="10" r:id="rId1"/>
  </sheets>
  <definedNames>
    <definedName name="_xlnm.Print_Area" localSheetId="0">'ფასების ცხრილი'!$A$1:$J$37</definedName>
  </definedNames>
  <calcPr calcId="162913" calcMode="manual"/>
</workbook>
</file>

<file path=xl/calcChain.xml><?xml version="1.0" encoding="utf-8"?>
<calcChain xmlns="http://schemas.openxmlformats.org/spreadsheetml/2006/main">
  <c r="I31" i="10" l="1"/>
  <c r="I22" i="10"/>
  <c r="I21" i="10"/>
  <c r="I24" i="10"/>
  <c r="I11" i="10" l="1"/>
  <c r="I32" i="10" l="1"/>
  <c r="I30" i="10" l="1"/>
  <c r="I29" i="10"/>
  <c r="I25" i="10" l="1"/>
  <c r="I35" i="10" l="1"/>
  <c r="I34" i="10"/>
  <c r="I33" i="10"/>
  <c r="I28" i="10"/>
  <c r="I27" i="10"/>
  <c r="I26" i="10"/>
  <c r="I23" i="10"/>
  <c r="I20" i="10"/>
  <c r="I19" i="10"/>
  <c r="I18" i="10"/>
  <c r="I17" i="10"/>
  <c r="I16" i="10"/>
  <c r="I15" i="10"/>
  <c r="I14" i="10"/>
  <c r="I13" i="10"/>
  <c r="I12" i="10"/>
  <c r="I10" i="10"/>
  <c r="I9" i="10"/>
  <c r="I8" i="10"/>
  <c r="I7" i="10"/>
  <c r="I6" i="10"/>
  <c r="I5" i="10"/>
  <c r="I4" i="10"/>
  <c r="I36" i="10" l="1"/>
</calcChain>
</file>

<file path=xl/sharedStrings.xml><?xml version="1.0" encoding="utf-8"?>
<sst xmlns="http://schemas.openxmlformats.org/spreadsheetml/2006/main" count="113" uniqueCount="77">
  <si>
    <t>მახასიათებელი</t>
  </si>
  <si>
    <t>CPV</t>
  </si>
  <si>
    <t>200 ცალიანი შეფუთვით</t>
  </si>
  <si>
    <t>ცალი</t>
  </si>
  <si>
    <t>ბურთულიანი კალამი</t>
  </si>
  <si>
    <t>მარკერი სხვადასხვა ფერის</t>
  </si>
  <si>
    <t>კორექტორი კალამი</t>
  </si>
  <si>
    <t>შავი საწერი ქაღალდი</t>
  </si>
  <si>
    <t>დასახელება</t>
  </si>
  <si>
    <t>ზომის ერთეული</t>
  </si>
  <si>
    <t>რაოდენობა</t>
  </si>
  <si>
    <t>შეკვრა</t>
  </si>
  <si>
    <t>ერთეულის ფასი (ლარში)</t>
  </si>
  <si>
    <t>მთლიანი ღირებულება (ლარში)</t>
  </si>
  <si>
    <t xml:space="preserve">სტიკერი </t>
  </si>
  <si>
    <t>ჩასანიშნი ფურცელი</t>
  </si>
  <si>
    <t>მშრალი წებო 36 გრამიანი</t>
  </si>
  <si>
    <t>მშრალი 36გრ შეფუთვით / შემადგენლობა PVP (პოლივინილპიროლიდონი, დამზადებული არა წყლის(PVA) არამედ გლიცერინის გამხსნელის ბაზაზე)</t>
  </si>
  <si>
    <t>საკანცელარიო დანა</t>
  </si>
  <si>
    <t>მაკრატელი</t>
  </si>
  <si>
    <t>საქაღალდე</t>
  </si>
  <si>
    <t>საგაზეთო ქაღალდი</t>
  </si>
  <si>
    <t>ქაღალდი ბრისტოლი</t>
  </si>
  <si>
    <t>კგ</t>
  </si>
  <si>
    <t>A3 ფორმატის საბეჭდი ქაღალდი</t>
  </si>
  <si>
    <t>30197630</t>
  </si>
  <si>
    <t>ანტისტეპლერი</t>
  </si>
  <si>
    <t>ანტისტეპლერი, ჩამკეტით</t>
  </si>
  <si>
    <t>30197321</t>
  </si>
  <si>
    <t>სტეპლერი პატარა N10 მეტალის კორპუსით, პლასტმასის ხელსაკიდით</t>
  </si>
  <si>
    <t>სტეპლერი</t>
  </si>
  <si>
    <t>კალკულატორი</t>
  </si>
  <si>
    <t>A1 ფორმატის 500 ცალიანი</t>
  </si>
  <si>
    <t>ბურთულიანი კალამი თხევადმელნიანი  , პლასტმასის  გამჭვირვალე  კორპუსით, თავსახურით, 1 მმ წვერით,  დაბოლოებაზე ფერის აღმნიშვნელი ,პლასტმასის  ხუფით. ლურჯი მელნით (ფოტო ნიმუშის მსგავსი)</t>
  </si>
  <si>
    <t>12 თანრიგიანი; ზომები 182X128X32მმ; 35 ღილაკიანი, ორმაგი კვების წყაროთი, მეტალის კორპუსით, მექანიკური გამორთის  ფუნქციით, CORRECT, AUTO REPLAY,TAX-,TAX+,SET, და  CHECK ფუნქციებით</t>
  </si>
  <si>
    <t xml:space="preserve">ფაილი A4 </t>
  </si>
  <si>
    <t>მუყაოს, ბაბთიანი A4</t>
  </si>
  <si>
    <t xml:space="preserve"> ჩასანიშნი ფურცელი თეთრი არაწებოვანი 300 ფურცელი 87x91მმ</t>
  </si>
  <si>
    <t>300გრ-იანი 70X100</t>
  </si>
  <si>
    <t>სულ დღგ-ს ჩათვლით</t>
  </si>
  <si>
    <t>სკოჩი პატარა</t>
  </si>
  <si>
    <t>შტამპი</t>
  </si>
  <si>
    <t>N</t>
  </si>
  <si>
    <t>წარმოშობის ქვეყანა, მწარმოებელი და მოდელი</t>
  </si>
  <si>
    <t>მიწოდების
ადგილი და ვადა</t>
  </si>
  <si>
    <t xml:space="preserve">მოწოდების ადგილი:  ქ. ბათუმი, გორგასალის ქუჩა N126.    მოწოდების ვადა: ხელშეკრულების დადებიდან 10 კალენდარული დღე. </t>
  </si>
  <si>
    <t>ფასების ცხრილი</t>
  </si>
  <si>
    <t>პრეტენდენტის დასახელება  ------------------------------------------------------</t>
  </si>
  <si>
    <t>პრეტენდენტის ხელმოწერა ---------------------------------------------------------</t>
  </si>
  <si>
    <r>
      <t xml:space="preserve">A3 ფორმატის; ზომა 297X420მმ;  80გრ/მ2; სისქე_x000D_103-110მიკრონი; გაუმჭვირვალობა &gt;94%; სითეთრე </t>
    </r>
    <r>
      <rPr>
        <sz val="11"/>
        <color rgb="FFFF0000"/>
        <rFont val="Cambria"/>
        <family val="1"/>
        <charset val="204"/>
        <scheme val="major"/>
      </rPr>
      <t>არანაკლებ</t>
    </r>
    <r>
      <rPr>
        <sz val="11"/>
        <rFont val="Cambria"/>
        <family val="1"/>
        <scheme val="major"/>
      </rPr>
      <t xml:space="preserve"> CIE 148%; სიკაშკაშე </t>
    </r>
    <r>
      <rPr>
        <sz val="11"/>
        <color rgb="FFFF0000"/>
        <rFont val="Cambria"/>
        <family val="1"/>
        <charset val="204"/>
        <scheme val="major"/>
      </rPr>
      <t>არანაკლებ</t>
    </r>
    <r>
      <rPr>
        <sz val="11"/>
        <rFont val="Cambria"/>
        <family val="1"/>
        <scheme val="major"/>
      </rPr>
      <t xml:space="preserve"> 100%; ორმხივი ბეჭდვის შესაძლებლობით; ზედაპირის ხავოიანობა ML/MIN 75-175; შეკვრაში 500 ფურცელი.</t>
    </r>
  </si>
  <si>
    <r>
      <t xml:space="preserve">წაკვეთილი თავით; კორპუსის სიგრძე </t>
    </r>
    <r>
      <rPr>
        <sz val="11"/>
        <color rgb="FFFF0000"/>
        <rFont val="Cambria"/>
        <family val="1"/>
        <charset val="204"/>
        <scheme val="major"/>
      </rPr>
      <t xml:space="preserve">არანაკლებ </t>
    </r>
    <r>
      <rPr>
        <sz val="11"/>
        <rFont val="Cambria"/>
        <family val="1"/>
        <scheme val="major"/>
      </rPr>
      <t xml:space="preserve">105მმ; თავის სიგრძე </t>
    </r>
    <r>
      <rPr>
        <sz val="11"/>
        <color rgb="FFFF0000"/>
        <rFont val="Cambria"/>
        <family val="1"/>
        <charset val="204"/>
        <scheme val="major"/>
      </rPr>
      <t>არანაკლებ</t>
    </r>
    <r>
      <rPr>
        <sz val="11"/>
        <rFont val="Cambria"/>
        <family val="1"/>
        <scheme val="major"/>
      </rPr>
      <t xml:space="preserve"> 7მმ/ დიამეტრი </t>
    </r>
    <r>
      <rPr>
        <sz val="11"/>
        <color rgb="FFFF0000"/>
        <rFont val="Cambria"/>
        <family val="1"/>
        <charset val="204"/>
        <scheme val="major"/>
      </rPr>
      <t xml:space="preserve">არანაკლებ </t>
    </r>
    <r>
      <rPr>
        <sz val="11"/>
        <rFont val="Cambria"/>
        <family val="1"/>
        <scheme val="major"/>
      </rPr>
      <t xml:space="preserve"> 4მმ,  (სხვადასხვა ფერის)</t>
    </r>
  </si>
  <si>
    <r>
      <t>(წებოვანი ჩასანიშნი ფურცელი ფერადი (სხვადასხვა ფერის),</t>
    </r>
    <r>
      <rPr>
        <sz val="11"/>
        <color rgb="FFFF0000"/>
        <rFont val="Cambria"/>
        <family val="1"/>
        <charset val="204"/>
        <scheme val="major"/>
      </rPr>
      <t xml:space="preserve"> არანაკლებ</t>
    </r>
    <r>
      <rPr>
        <sz val="11"/>
        <rFont val="Cambria"/>
        <family val="1"/>
        <scheme val="major"/>
      </rPr>
      <t xml:space="preserve"> 75 X75 100 ფურცლიანი </t>
    </r>
  </si>
  <si>
    <r>
      <t xml:space="preserve">კორპუსი ცინკი–ალუმინის შენაერთის, პირის  მეტალის მიმმართველით, რეზინის ხელსაკიდით, ფიქსატორით, დანის პირის 25 სხვადასხვა პოზიციაში დაყენების შესაძლებლობით, სიგრძე 163მმ, სიგანე </t>
    </r>
    <r>
      <rPr>
        <sz val="11"/>
        <color rgb="FFFF0000"/>
        <rFont val="Cambria"/>
        <family val="1"/>
        <charset val="204"/>
        <scheme val="major"/>
      </rPr>
      <t>არანაკლებ</t>
    </r>
    <r>
      <rPr>
        <sz val="11"/>
        <rFont val="Cambria"/>
        <family val="1"/>
        <scheme val="major"/>
      </rPr>
      <t xml:space="preserve"> 38მმ. მიმმართველი პირის სიგანე 20მმ, დანის წონა </t>
    </r>
    <r>
      <rPr>
        <sz val="11"/>
        <color rgb="FFFF0000"/>
        <rFont val="Cambria"/>
        <family val="1"/>
        <charset val="204"/>
        <scheme val="major"/>
      </rPr>
      <t>არანაკლებ</t>
    </r>
    <r>
      <rPr>
        <sz val="11"/>
        <rFont val="Cambria"/>
        <family val="1"/>
        <scheme val="major"/>
      </rPr>
      <t xml:space="preserve"> 125გრ, ბლისტერიანი შეფუთვით (ფოტო ნიმუშის მსგავსი).</t>
    </r>
  </si>
  <si>
    <r>
      <rPr>
        <sz val="11"/>
        <color rgb="FFFF0000"/>
        <rFont val="Cambria"/>
        <family val="1"/>
        <charset val="204"/>
        <scheme val="major"/>
      </rPr>
      <t>არანაკლებ</t>
    </r>
    <r>
      <rPr>
        <sz val="11"/>
        <rFont val="Cambria"/>
        <family val="1"/>
        <scheme val="major"/>
      </rPr>
      <t xml:space="preserve"> 20 სმ,  პლასტმასის სახელურით  </t>
    </r>
  </si>
  <si>
    <r>
      <t xml:space="preserve">გამჭვირვალე, </t>
    </r>
    <r>
      <rPr>
        <sz val="11"/>
        <color rgb="FFFF0000"/>
        <rFont val="AcadNusx"/>
      </rPr>
      <t>არანაკლებ</t>
    </r>
    <r>
      <rPr>
        <sz val="11"/>
        <color theme="1"/>
        <rFont val="AcadNusx"/>
      </rPr>
      <t xml:space="preserve"> 12მმ 14მ</t>
    </r>
  </si>
  <si>
    <r>
      <t xml:space="preserve">კალამი, </t>
    </r>
    <r>
      <rPr>
        <sz val="11"/>
        <color rgb="FFFF0000"/>
        <rFont val="Cambria"/>
        <family val="1"/>
        <charset val="204"/>
        <scheme val="major"/>
      </rPr>
      <t>არანაკლებ</t>
    </r>
    <r>
      <rPr>
        <sz val="11"/>
        <rFont val="Cambria"/>
        <family val="1"/>
        <scheme val="major"/>
      </rPr>
      <t xml:space="preserve"> 0.8მმ მეტალის; </t>
    </r>
    <r>
      <rPr>
        <sz val="11"/>
        <color rgb="FFFF0000"/>
        <rFont val="Cambria"/>
        <family val="1"/>
        <charset val="204"/>
        <scheme val="major"/>
      </rPr>
      <t>არანაკლებ</t>
    </r>
    <r>
      <rPr>
        <sz val="11"/>
        <rFont val="Cambria"/>
        <family val="1"/>
        <scheme val="major"/>
      </rPr>
      <t xml:space="preserve"> 8მლ წვერით; კორპუსის სიგრძე</t>
    </r>
    <r>
      <rPr>
        <sz val="11"/>
        <color rgb="FFFF0000"/>
        <rFont val="Cambria"/>
        <family val="1"/>
        <charset val="204"/>
        <scheme val="major"/>
      </rPr>
      <t xml:space="preserve"> არაუმეტეს</t>
    </r>
    <r>
      <rPr>
        <sz val="11"/>
        <rFont val="Cambria"/>
        <family val="1"/>
        <scheme val="major"/>
      </rPr>
      <t xml:space="preserve"> 130 მმ </t>
    </r>
  </si>
  <si>
    <r>
      <t xml:space="preserve">20 ფაილიანი, ფაილის სისქე  </t>
    </r>
    <r>
      <rPr>
        <sz val="11"/>
        <color rgb="FFFF0000"/>
        <rFont val="Cambria"/>
        <family val="1"/>
        <charset val="204"/>
        <scheme val="major"/>
      </rPr>
      <t>არანაკლებ</t>
    </r>
    <r>
      <rPr>
        <sz val="11"/>
        <rFont val="Cambria"/>
        <family val="1"/>
        <scheme val="major"/>
      </rPr>
      <t xml:space="preserve"> 40მიკრონი, გარეკანის სისქე 300მიკრონი, გვერდითა მხრიდან ცვლადი ლეიბლით</t>
    </r>
  </si>
  <si>
    <r>
      <t xml:space="preserve">ა4 ფორმატის, გლუვი ,100ც შეფუთვით, </t>
    </r>
    <r>
      <rPr>
        <sz val="11"/>
        <color rgb="FFFF0000"/>
        <rFont val="Cambria"/>
        <family val="1"/>
        <charset val="204"/>
        <scheme val="major"/>
      </rPr>
      <t>არანაკლებ</t>
    </r>
    <r>
      <rPr>
        <sz val="11"/>
        <rFont val="Cambria"/>
        <family val="1"/>
        <scheme val="major"/>
      </rPr>
      <t xml:space="preserve"> 40 მიკრონიანი, ერთი 100 ცალიანი შეკვრის წონა </t>
    </r>
    <r>
      <rPr>
        <sz val="11"/>
        <color rgb="FFFF0000"/>
        <rFont val="Cambria"/>
        <family val="1"/>
        <charset val="204"/>
        <scheme val="major"/>
      </rPr>
      <t>არანაკლებ</t>
    </r>
    <r>
      <rPr>
        <sz val="11"/>
        <rFont val="Cambria"/>
        <family val="1"/>
        <scheme val="major"/>
      </rPr>
      <t xml:space="preserve"> 457 გრამი</t>
    </r>
  </si>
  <si>
    <t>სტეპლერი 24/6, 26/6, 24/8, 26/8</t>
  </si>
  <si>
    <t>მთლიანად მეტალის კორპუსით,ერთდროულად 100 ცალი
ტყვიის და 50 ფურცლის აკინძვის შესძლებლობით,
რეზინის სახელურით, ფურცელზე სამუშაო სიღრმე 70მმ,
ფიქსირებული მეტალის კორპუსით, კორპუსში ტყვიის წინა
მხრიდან მიმღები გამოსაწევი სათავსოთი, უკანა მხარეს
ინტეგრირებული ჩამკეტი მექანიზმით  (ფოტო ნიმუშის მსგავსი)</t>
  </si>
  <si>
    <r>
      <t>სტეპლერის</t>
    </r>
    <r>
      <rPr>
        <sz val="12"/>
        <color theme="1"/>
        <rFont val="Sylfaen"/>
        <family val="1"/>
      </rPr>
      <t xml:space="preserve"> </t>
    </r>
    <r>
      <rPr>
        <sz val="9"/>
        <color theme="1"/>
        <rFont val="Sylfaen"/>
        <family val="1"/>
      </rPr>
      <t>ტყვია</t>
    </r>
    <r>
      <rPr>
        <sz val="9"/>
        <color theme="1"/>
        <rFont val="AcadNusx"/>
      </rPr>
      <t xml:space="preserve"> #24/6</t>
    </r>
  </si>
  <si>
    <t>№24/6-თვის,მასალის სისქე 57 მკრ,1000 ცალიანი  შეკვრა</t>
  </si>
  <si>
    <t>შავი მელნით</t>
  </si>
  <si>
    <t>სახაზავი</t>
  </si>
  <si>
    <t>30 სმ-ანი გამჭვირვალე პლასტმასის</t>
  </si>
  <si>
    <t>რვეული</t>
  </si>
  <si>
    <r>
      <t xml:space="preserve">A4 </t>
    </r>
    <r>
      <rPr>
        <sz val="11"/>
        <color rgb="FFFF0000"/>
        <rFont val="Cambria"/>
        <family val="1"/>
        <charset val="204"/>
        <scheme val="major"/>
      </rPr>
      <t>არანაკლებ</t>
    </r>
    <r>
      <rPr>
        <sz val="11"/>
        <rFont val="Cambria"/>
        <family val="1"/>
        <scheme val="major"/>
      </rPr>
      <t xml:space="preserve"> 96 ფურცლიანი </t>
    </r>
    <r>
      <rPr>
        <sz val="11"/>
        <rFont val="Sylfaen"/>
        <family val="1"/>
        <charset val="204"/>
      </rPr>
      <t>(ცალხაზიანი)</t>
    </r>
  </si>
  <si>
    <r>
      <t xml:space="preserve">A4 </t>
    </r>
    <r>
      <rPr>
        <sz val="11"/>
        <color rgb="FFFF0000"/>
        <rFont val="Cambria"/>
        <family val="1"/>
        <charset val="204"/>
        <scheme val="major"/>
      </rPr>
      <t>არანაკლებ</t>
    </r>
    <r>
      <rPr>
        <sz val="11"/>
        <rFont val="Cambria"/>
        <family val="1"/>
        <scheme val="major"/>
      </rPr>
      <t xml:space="preserve"> 96 ფურცლიანი </t>
    </r>
    <r>
      <rPr>
        <sz val="11"/>
        <rFont val="Sylfaen"/>
        <family val="1"/>
        <charset val="204"/>
      </rPr>
      <t>(უჯრებიანი)</t>
    </r>
  </si>
  <si>
    <r>
      <rPr>
        <sz val="11"/>
        <color rgb="FFFF0000"/>
        <rFont val="Cambria"/>
        <family val="1"/>
        <charset val="204"/>
        <scheme val="major"/>
      </rPr>
      <t>არანაკლებ</t>
    </r>
    <r>
      <rPr>
        <sz val="11"/>
        <rFont val="Cambria"/>
        <family val="1"/>
        <scheme val="major"/>
      </rPr>
      <t xml:space="preserve"> 48 ფურცლიანი </t>
    </r>
    <r>
      <rPr>
        <sz val="11"/>
        <rFont val="Sylfaen"/>
        <family val="1"/>
        <charset val="204"/>
      </rPr>
      <t>(უჯრებიანი)</t>
    </r>
  </si>
  <si>
    <t xml:space="preserve">რვეული </t>
  </si>
  <si>
    <t>კონვერტი</t>
  </si>
  <si>
    <r>
      <t xml:space="preserve">კონვერტი A5 </t>
    </r>
    <r>
      <rPr>
        <sz val="11"/>
        <color rgb="FFFF0000"/>
        <rFont val="Cambria"/>
        <family val="1"/>
        <charset val="204"/>
        <scheme val="major"/>
      </rPr>
      <t>არანაკლებ</t>
    </r>
    <r>
      <rPr>
        <sz val="11"/>
        <rFont val="Cambria"/>
        <family val="1"/>
        <scheme val="major"/>
      </rPr>
      <t xml:space="preserve"> 160x230მმ თვითწებვადი</t>
    </r>
  </si>
  <si>
    <r>
      <t xml:space="preserve">კონვერტი A4 </t>
    </r>
    <r>
      <rPr>
        <sz val="11"/>
        <color rgb="FFFF0000"/>
        <rFont val="Cambria"/>
        <family val="1"/>
        <charset val="204"/>
        <scheme val="major"/>
      </rPr>
      <t>არანაკლებ</t>
    </r>
    <r>
      <rPr>
        <sz val="11"/>
        <rFont val="Cambria"/>
        <family val="1"/>
        <scheme val="major"/>
      </rPr>
      <t xml:space="preserve"> 240x320მმ თვითწებვადი</t>
    </r>
  </si>
  <si>
    <r>
      <rPr>
        <sz val="11"/>
        <rFont val="Sylfaen"/>
        <family val="1"/>
        <charset val="204"/>
      </rPr>
      <t>მოძრავი მექანიზმის,</t>
    </r>
    <r>
      <rPr>
        <sz val="11"/>
        <color rgb="FFFF0000"/>
        <rFont val="Sylfaen"/>
        <family val="1"/>
        <charset val="204"/>
      </rPr>
      <t xml:space="preserve"> </t>
    </r>
    <r>
      <rPr>
        <sz val="11"/>
        <color theme="1"/>
        <rFont val="Sylfaen"/>
        <family val="1"/>
        <charset val="204"/>
      </rPr>
      <t>მართკუთხედის ფორმის, რომლის სიგრძეა 8 სმ, სიგანე 2 სმ, მართკუთხედის შიგნით განთავსებულია: პირველ ხაზზე – დ ა ს კ ა ნ ი რ ე ბ უ ლ ი ა, მეორე ხაზზე – N 2 (ფოტო ნიმუშის მსგავსი)</t>
    </r>
  </si>
  <si>
    <r>
      <rPr>
        <sz val="11"/>
        <rFont val="Sylfaen"/>
        <family val="1"/>
        <charset val="204"/>
      </rPr>
      <t>მოძრავი მექანიზმის,</t>
    </r>
    <r>
      <rPr>
        <sz val="11"/>
        <color rgb="FFFF0000"/>
        <rFont val="Sylfaen"/>
        <family val="1"/>
        <charset val="204"/>
      </rPr>
      <t xml:space="preserve"> </t>
    </r>
    <r>
      <rPr>
        <sz val="11"/>
        <color theme="1"/>
        <rFont val="Sylfaen"/>
        <family val="1"/>
        <charset val="204"/>
      </rPr>
      <t>მართკუთხედის ფორმის, რომლის სიგრძეა 8 სმ, სიგანე 2 სმ, მართკუთხედის შიგნით განთავსებულია: პირველ ხაზზე – დ ა ს კ ა ნ ი რ ე ბ უ ლ ი ა, მეორე ხაზზე – N 5 (ფოტო ნიმუშის მსგავსი)</t>
    </r>
  </si>
  <si>
    <t>მოძრავი მექანიზმის, მართკუთხედის ფორმის, რომლის სიგრძეა 8 სმ, სიგანე 2 სმ, მართკუთხედის შიგნით განთავსებულია: პირველ ხაზზე – ქ ე დ ი ს   ა რ ქ ი ვ ი, მოერე ხაზზე -  დ ა ს კ ა ნ ი რ ე ბ უ ლ ი ა, მესამე ხაზზე – N 1 (ფოტო ნიმუშის მსგავსი)</t>
  </si>
  <si>
    <t>მოძრავი მექანიზმის, მართკუთხედის ფორმის, რომლის სიგრძეა 8 სმ, სიგანე 2 სმ, მართკუთხედის შიგნით განთავსებულია: პირველ ხაზზე – შ უ ა ხ ე ვ ი ს   ა რ ქ ი ვ ი, მოერე ხაზზე -  დ ა ს კ ა ნ ი რ ე ბ უ ლ ი ა, მესამე ხაზზე – N 1 (ფოტო ნიმუშის მსგავსი)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</si>
</sst>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mbria"/>
      <family val="1"/>
      <scheme val="major"/>
    </font>
    <font>
      <sz val="11"/>
      <color rgb="FF000000"/>
      <name val="Cambria"/>
      <family val="1"/>
      <scheme val="major"/>
    </font>
    <font>
      <sz val="11"/>
      <name val="Cambria"/>
      <family val="1"/>
      <scheme val="major"/>
    </font>
    <font>
      <b/>
      <sz val="11"/>
      <name val="Cambria"/>
      <family val="1"/>
      <scheme val="major"/>
    </font>
    <font>
      <sz val="11"/>
      <color theme="1"/>
      <name val="AcadNusx"/>
    </font>
    <font>
      <sz val="11"/>
      <color theme="1"/>
      <name val="Sylfaen"/>
      <family val="1"/>
    </font>
    <font>
      <sz val="11"/>
      <color theme="1"/>
      <name val="Sylfaen"/>
      <family val="1"/>
      <charset val="204"/>
    </font>
    <font>
      <sz val="11"/>
      <name val="Sylfaen"/>
      <family val="1"/>
      <charset val="204"/>
    </font>
    <font>
      <sz val="9"/>
      <color theme="1"/>
      <name val="Arial"/>
      <family val="2"/>
    </font>
    <font>
      <sz val="11"/>
      <color theme="1"/>
      <name val="Arial"/>
      <family val="2"/>
    </font>
    <font>
      <sz val="11"/>
      <color rgb="FFFF0000"/>
      <name val="Sylfaen"/>
      <family val="1"/>
      <charset val="204"/>
    </font>
    <font>
      <b/>
      <sz val="11"/>
      <color theme="1"/>
      <name val="Sylfaen"/>
      <family val="1"/>
      <charset val="204"/>
    </font>
    <font>
      <b/>
      <sz val="11"/>
      <name val="Sylfaen"/>
      <family val="1"/>
      <charset val="204"/>
    </font>
    <font>
      <b/>
      <sz val="11"/>
      <color theme="1"/>
      <name val="Cambria"/>
      <family val="1"/>
      <charset val="204"/>
      <scheme val="major"/>
    </font>
    <font>
      <sz val="11"/>
      <color rgb="FFFF0000"/>
      <name val="Cambria"/>
      <family val="1"/>
      <charset val="204"/>
      <scheme val="major"/>
    </font>
    <font>
      <sz val="11"/>
      <name val="Cambria"/>
      <family val="1"/>
      <charset val="204"/>
      <scheme val="major"/>
    </font>
    <font>
      <sz val="11"/>
      <color rgb="FFFF0000"/>
      <name val="AcadNusx"/>
    </font>
    <font>
      <sz val="12"/>
      <color theme="1"/>
      <name val="Sylfaen"/>
      <family val="1"/>
    </font>
    <font>
      <sz val="9"/>
      <color theme="1"/>
      <name val="Sylfaen"/>
      <family val="1"/>
    </font>
    <font>
      <sz val="9"/>
      <color theme="1"/>
      <name val="AcadNusx"/>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2" fillId="0" borderId="0"/>
    <xf numFmtId="0" fontId="1" fillId="0" borderId="0"/>
    <xf numFmtId="0" fontId="1" fillId="0" borderId="0"/>
    <xf numFmtId="0" fontId="1" fillId="0" borderId="0"/>
  </cellStyleXfs>
  <cellXfs count="43">
    <xf numFmtId="0" fontId="0" fillId="0" borderId="0" xfId="0"/>
    <xf numFmtId="0" fontId="0" fillId="0" borderId="0" xfId="0" applyFill="1"/>
    <xf numFmtId="2" fontId="0" fillId="0" borderId="0" xfId="0" applyNumberFormat="1" applyFill="1"/>
    <xf numFmtId="2" fontId="0" fillId="0" borderId="0" xfId="0" applyNumberFormat="1" applyFill="1" applyBorder="1"/>
    <xf numFmtId="0" fontId="4" fillId="0" borderId="0" xfId="0" applyFont="1" applyFill="1"/>
    <xf numFmtId="0" fontId="4" fillId="0" borderId="0" xfId="0" applyFont="1" applyFill="1" applyAlignment="1"/>
    <xf numFmtId="0" fontId="4" fillId="0" borderId="0" xfId="0" applyFont="1" applyFill="1" applyAlignment="1">
      <alignment horizontal="left"/>
    </xf>
    <xf numFmtId="2" fontId="4" fillId="0" borderId="0" xfId="0" applyNumberFormat="1" applyFont="1" applyFill="1"/>
    <xf numFmtId="2" fontId="4" fillId="0" borderId="0" xfId="0" applyNumberFormat="1" applyFont="1" applyFill="1" applyBorder="1"/>
    <xf numFmtId="0" fontId="4" fillId="0" borderId="0" xfId="1" applyFont="1" applyFill="1"/>
    <xf numFmtId="2" fontId="4" fillId="0" borderId="0" xfId="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0" fontId="0" fillId="0" borderId="0" xfId="0" applyAlignment="1">
      <alignment horizontal="center" vertical="center" wrapText="1"/>
    </xf>
    <xf numFmtId="0" fontId="6" fillId="0" borderId="1" xfId="1" applyFont="1" applyFill="1" applyBorder="1" applyAlignment="1">
      <alignment horizontal="center" vertical="center" textRotation="90" wrapText="1"/>
    </xf>
    <xf numFmtId="2" fontId="6" fillId="0" borderId="1" xfId="1" applyNumberFormat="1" applyFont="1" applyFill="1" applyBorder="1" applyAlignment="1">
      <alignment horizontal="center" vertical="center" textRotation="90" wrapText="1"/>
    </xf>
    <xf numFmtId="0" fontId="6" fillId="0" borderId="0" xfId="0" applyFont="1" applyFill="1"/>
    <xf numFmtId="2" fontId="6" fillId="0" borderId="1" xfId="1"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7" fillId="0" borderId="0" xfId="0" applyFont="1" applyFill="1"/>
    <xf numFmtId="0" fontId="10"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12" fillId="0" borderId="0" xfId="1" applyNumberFormat="1" applyFont="1" applyFill="1" applyBorder="1" applyAlignment="1">
      <alignment horizontal="center" vertical="center" wrapText="1"/>
    </xf>
    <xf numFmtId="0" fontId="8" fillId="3" borderId="1" xfId="4" applyFont="1" applyFill="1" applyBorder="1" applyAlignment="1">
      <alignment horizontal="center" vertical="center" wrapText="1"/>
    </xf>
    <xf numFmtId="0" fontId="8" fillId="0" borderId="1" xfId="4" applyFont="1" applyBorder="1" applyAlignment="1">
      <alignment horizontal="center" vertical="center" wrapText="1"/>
    </xf>
    <xf numFmtId="2" fontId="13" fillId="2" borderId="1" xfId="5"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9" fillId="2" borderId="1" xfId="4" applyFont="1" applyFill="1" applyBorder="1" applyAlignment="1">
      <alignment horizontal="center" vertical="center" wrapText="1"/>
    </xf>
    <xf numFmtId="0" fontId="8" fillId="2" borderId="1" xfId="5" applyFont="1" applyFill="1" applyBorder="1" applyAlignment="1">
      <alignment horizontal="center" vertical="center" wrapText="1"/>
    </xf>
    <xf numFmtId="0" fontId="8" fillId="0" borderId="1" xfId="5" applyFont="1" applyBorder="1" applyAlignment="1">
      <alignment horizontal="center" vertical="center" wrapText="1"/>
    </xf>
    <xf numFmtId="0" fontId="10" fillId="2" borderId="1" xfId="5" applyFont="1" applyFill="1" applyBorder="1" applyAlignment="1">
      <alignment horizontal="center" vertical="center" wrapText="1"/>
    </xf>
    <xf numFmtId="0" fontId="5" fillId="0" borderId="0" xfId="0" applyFont="1" applyFill="1" applyBorder="1" applyAlignment="1">
      <alignment horizontal="left" vertical="center" wrapText="1"/>
    </xf>
    <xf numFmtId="0" fontId="19" fillId="0" borderId="1" xfId="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2" fontId="6" fillId="0" borderId="1" xfId="0" applyNumberFormat="1" applyFont="1" applyFill="1" applyBorder="1" applyAlignment="1">
      <alignment horizontal="center" vertical="center" textRotation="90" wrapText="1"/>
    </xf>
    <xf numFmtId="0" fontId="15" fillId="0" borderId="1" xfId="0" applyFont="1" applyFill="1" applyBorder="1" applyAlignment="1">
      <alignment horizontal="center"/>
    </xf>
    <xf numFmtId="0" fontId="16" fillId="0" borderId="1" xfId="0" applyFont="1" applyBorder="1" applyAlignment="1">
      <alignment horizontal="center" vertical="center"/>
    </xf>
    <xf numFmtId="0" fontId="17" fillId="0" borderId="1" xfId="0" applyFont="1" applyFill="1" applyBorder="1" applyAlignment="1">
      <alignment horizontal="center" vertical="center"/>
    </xf>
    <xf numFmtId="0" fontId="7" fillId="0" borderId="1" xfId="1" applyFont="1" applyFill="1" applyBorder="1" applyAlignment="1">
      <alignment horizontal="center" vertical="center" wrapText="1"/>
    </xf>
  </cellXfs>
  <cellStyles count="6">
    <cellStyle name="Normal" xfId="0" builtinId="0"/>
    <cellStyle name="Normal 2" xfId="1"/>
    <cellStyle name="Normal 2 2" xfId="2"/>
    <cellStyle name="Normal 2 2 2" xfId="5"/>
    <cellStyle name="Normal 2 3" xfId="4"/>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85" zoomScaleNormal="85" zoomScaleSheetLayoutView="85" workbookViewId="0">
      <selection activeCell="E8" sqref="E8"/>
    </sheetView>
  </sheetViews>
  <sheetFormatPr defaultRowHeight="15" x14ac:dyDescent="0.25"/>
  <cols>
    <col min="1" max="1" width="3.5703125" style="1" customWidth="1"/>
    <col min="2" max="2" width="33.140625" style="1" customWidth="1"/>
    <col min="3" max="3" width="55.7109375" style="1" customWidth="1"/>
    <col min="4" max="5" width="12.5703125" style="1" customWidth="1"/>
    <col min="6" max="6" width="8.42578125" style="1" customWidth="1"/>
    <col min="7" max="7" width="6" style="1" customWidth="1"/>
    <col min="8" max="8" width="8" style="2" customWidth="1"/>
    <col min="9" max="10" width="10" style="2" customWidth="1"/>
    <col min="11" max="16384" width="9.140625" style="1"/>
  </cols>
  <sheetData>
    <row r="1" spans="1:11" ht="23.25" customHeight="1" x14ac:dyDescent="0.25">
      <c r="A1" s="39" t="s">
        <v>46</v>
      </c>
      <c r="B1" s="39"/>
      <c r="C1" s="39"/>
      <c r="D1" s="39"/>
      <c r="E1" s="39"/>
      <c r="F1" s="39"/>
      <c r="G1" s="39"/>
      <c r="H1" s="39"/>
      <c r="I1" s="39"/>
      <c r="J1" s="39"/>
    </row>
    <row r="2" spans="1:11" ht="26.25" customHeight="1" x14ac:dyDescent="0.25">
      <c r="A2" s="40" t="s">
        <v>47</v>
      </c>
      <c r="B2" s="40"/>
      <c r="C2" s="40"/>
      <c r="D2" s="40"/>
      <c r="E2" s="40"/>
      <c r="F2" s="40"/>
      <c r="G2" s="40"/>
      <c r="H2" s="40"/>
      <c r="I2" s="40"/>
      <c r="J2" s="40"/>
      <c r="K2" s="2"/>
    </row>
    <row r="3" spans="1:11" s="17" customFormat="1" ht="118.5" customHeight="1" x14ac:dyDescent="0.2">
      <c r="A3" s="12" t="s">
        <v>42</v>
      </c>
      <c r="B3" s="12" t="s">
        <v>8</v>
      </c>
      <c r="C3" s="12" t="s">
        <v>0</v>
      </c>
      <c r="D3" s="12" t="s">
        <v>1</v>
      </c>
      <c r="E3" s="12" t="s">
        <v>43</v>
      </c>
      <c r="F3" s="15" t="s">
        <v>9</v>
      </c>
      <c r="G3" s="15" t="s">
        <v>10</v>
      </c>
      <c r="H3" s="16" t="s">
        <v>12</v>
      </c>
      <c r="I3" s="16" t="s">
        <v>13</v>
      </c>
      <c r="J3" s="16" t="s">
        <v>44</v>
      </c>
    </row>
    <row r="4" spans="1:11" s="17" customFormat="1" ht="38.25" customHeight="1" x14ac:dyDescent="0.2">
      <c r="A4" s="12">
        <v>1</v>
      </c>
      <c r="B4" s="28" t="s">
        <v>7</v>
      </c>
      <c r="C4" s="12" t="s">
        <v>2</v>
      </c>
      <c r="D4" s="12">
        <v>30197620</v>
      </c>
      <c r="E4" s="12"/>
      <c r="F4" s="12" t="s">
        <v>11</v>
      </c>
      <c r="G4" s="12">
        <v>20</v>
      </c>
      <c r="H4" s="18"/>
      <c r="I4" s="19">
        <f t="shared" ref="I4:I7" si="0">H4*G4</f>
        <v>0</v>
      </c>
      <c r="J4" s="38" t="s">
        <v>45</v>
      </c>
    </row>
    <row r="5" spans="1:11" s="17" customFormat="1" ht="29.25" customHeight="1" x14ac:dyDescent="0.2">
      <c r="A5" s="12">
        <v>2</v>
      </c>
      <c r="B5" s="28" t="s">
        <v>21</v>
      </c>
      <c r="C5" s="12" t="s">
        <v>32</v>
      </c>
      <c r="D5" s="12">
        <v>30197600</v>
      </c>
      <c r="E5" s="12"/>
      <c r="F5" s="12" t="s">
        <v>3</v>
      </c>
      <c r="G5" s="12">
        <v>4</v>
      </c>
      <c r="H5" s="18"/>
      <c r="I5" s="19">
        <f t="shared" si="0"/>
        <v>0</v>
      </c>
      <c r="J5" s="38"/>
    </row>
    <row r="6" spans="1:11" s="17" customFormat="1" ht="29.25" customHeight="1" x14ac:dyDescent="0.2">
      <c r="A6" s="12">
        <v>3</v>
      </c>
      <c r="B6" s="28" t="s">
        <v>22</v>
      </c>
      <c r="C6" s="12" t="s">
        <v>38</v>
      </c>
      <c r="D6" s="12">
        <v>30197600</v>
      </c>
      <c r="E6" s="12"/>
      <c r="F6" s="12" t="s">
        <v>23</v>
      </c>
      <c r="G6" s="12">
        <v>30</v>
      </c>
      <c r="H6" s="18"/>
      <c r="I6" s="19">
        <f t="shared" si="0"/>
        <v>0</v>
      </c>
      <c r="J6" s="38"/>
    </row>
    <row r="7" spans="1:11" s="17" customFormat="1" ht="93" customHeight="1" x14ac:dyDescent="0.2">
      <c r="A7" s="12">
        <v>4</v>
      </c>
      <c r="B7" s="23" t="s">
        <v>24</v>
      </c>
      <c r="C7" s="11" t="s">
        <v>49</v>
      </c>
      <c r="D7" s="11" t="s">
        <v>25</v>
      </c>
      <c r="E7" s="11"/>
      <c r="F7" s="12" t="s">
        <v>11</v>
      </c>
      <c r="G7" s="12">
        <v>3</v>
      </c>
      <c r="H7" s="18"/>
      <c r="I7" s="19">
        <f t="shared" si="0"/>
        <v>0</v>
      </c>
      <c r="J7" s="38"/>
    </row>
    <row r="8" spans="1:11" s="17" customFormat="1" ht="66" customHeight="1" x14ac:dyDescent="0.2">
      <c r="A8" s="12">
        <v>5</v>
      </c>
      <c r="B8" s="28" t="s">
        <v>16</v>
      </c>
      <c r="C8" s="12" t="s">
        <v>17</v>
      </c>
      <c r="D8" s="12">
        <v>30192000</v>
      </c>
      <c r="E8" s="12"/>
      <c r="F8" s="12" t="s">
        <v>3</v>
      </c>
      <c r="G8" s="12">
        <v>250</v>
      </c>
      <c r="H8" s="19"/>
      <c r="I8" s="19">
        <f>H8*G8</f>
        <v>0</v>
      </c>
      <c r="J8" s="38"/>
    </row>
    <row r="9" spans="1:11" s="17" customFormat="1" ht="127.5" customHeight="1" x14ac:dyDescent="0.2">
      <c r="A9" s="12">
        <v>6</v>
      </c>
      <c r="B9" s="28" t="s">
        <v>58</v>
      </c>
      <c r="C9" s="12" t="s">
        <v>59</v>
      </c>
      <c r="D9" s="12">
        <v>30197320</v>
      </c>
      <c r="E9" s="12"/>
      <c r="F9" s="12" t="s">
        <v>3</v>
      </c>
      <c r="G9" s="12">
        <v>10</v>
      </c>
      <c r="H9" s="19"/>
      <c r="I9" s="19">
        <f t="shared" ref="I9:I35" si="1">H9*G9</f>
        <v>0</v>
      </c>
      <c r="J9" s="38"/>
    </row>
    <row r="10" spans="1:11" s="17" customFormat="1" ht="31.5" customHeight="1" x14ac:dyDescent="0.2">
      <c r="A10" s="12">
        <v>7</v>
      </c>
      <c r="B10" s="28" t="s">
        <v>30</v>
      </c>
      <c r="C10" s="12" t="s">
        <v>29</v>
      </c>
      <c r="D10" s="12">
        <v>30197320</v>
      </c>
      <c r="E10" s="12"/>
      <c r="F10" s="12" t="s">
        <v>3</v>
      </c>
      <c r="G10" s="12">
        <v>10</v>
      </c>
      <c r="H10" s="19"/>
      <c r="I10" s="19">
        <f t="shared" si="1"/>
        <v>0</v>
      </c>
      <c r="J10" s="38"/>
    </row>
    <row r="11" spans="1:11" s="17" customFormat="1" ht="31.5" customHeight="1" x14ac:dyDescent="0.2">
      <c r="A11" s="12">
        <v>8</v>
      </c>
      <c r="B11" s="28" t="s">
        <v>60</v>
      </c>
      <c r="C11" s="12" t="s">
        <v>61</v>
      </c>
      <c r="D11" s="12">
        <v>30197110</v>
      </c>
      <c r="E11" s="12"/>
      <c r="F11" s="12" t="s">
        <v>11</v>
      </c>
      <c r="G11" s="12">
        <v>50</v>
      </c>
      <c r="H11" s="19"/>
      <c r="I11" s="19">
        <f t="shared" si="1"/>
        <v>0</v>
      </c>
      <c r="J11" s="38"/>
    </row>
    <row r="12" spans="1:11" s="17" customFormat="1" ht="18" customHeight="1" x14ac:dyDescent="0.2">
      <c r="A12" s="12">
        <v>9</v>
      </c>
      <c r="B12" s="23" t="s">
        <v>26</v>
      </c>
      <c r="C12" s="11" t="s">
        <v>27</v>
      </c>
      <c r="D12" s="11" t="s">
        <v>28</v>
      </c>
      <c r="E12" s="11"/>
      <c r="F12" s="12" t="s">
        <v>3</v>
      </c>
      <c r="G12" s="12">
        <v>20</v>
      </c>
      <c r="H12" s="19"/>
      <c r="I12" s="19">
        <f t="shared" si="1"/>
        <v>0</v>
      </c>
      <c r="J12" s="38"/>
    </row>
    <row r="13" spans="1:11" s="17" customFormat="1" ht="57" x14ac:dyDescent="0.2">
      <c r="A13" s="12">
        <v>10</v>
      </c>
      <c r="B13" s="28" t="s">
        <v>4</v>
      </c>
      <c r="C13" s="28" t="s">
        <v>33</v>
      </c>
      <c r="D13" s="12">
        <v>30192121</v>
      </c>
      <c r="E13" s="12"/>
      <c r="F13" s="12" t="s">
        <v>3</v>
      </c>
      <c r="G13" s="12">
        <v>300</v>
      </c>
      <c r="H13" s="19"/>
      <c r="I13" s="19">
        <f t="shared" si="1"/>
        <v>0</v>
      </c>
      <c r="J13" s="38"/>
    </row>
    <row r="14" spans="1:11" s="17" customFormat="1" ht="52.5" customHeight="1" x14ac:dyDescent="0.2">
      <c r="A14" s="12">
        <v>11</v>
      </c>
      <c r="B14" s="28" t="s">
        <v>4</v>
      </c>
      <c r="C14" s="28" t="s">
        <v>62</v>
      </c>
      <c r="D14" s="28">
        <v>30192121</v>
      </c>
      <c r="E14" s="11"/>
      <c r="F14" s="12" t="s">
        <v>3</v>
      </c>
      <c r="G14" s="12">
        <v>30</v>
      </c>
      <c r="H14" s="19"/>
      <c r="I14" s="19">
        <f t="shared" si="1"/>
        <v>0</v>
      </c>
      <c r="J14" s="38"/>
    </row>
    <row r="15" spans="1:11" s="17" customFormat="1" ht="42.75" x14ac:dyDescent="0.2">
      <c r="A15" s="12">
        <v>12</v>
      </c>
      <c r="B15" s="28" t="s">
        <v>5</v>
      </c>
      <c r="C15" s="12" t="s">
        <v>50</v>
      </c>
      <c r="D15" s="12">
        <v>30192125</v>
      </c>
      <c r="E15" s="12"/>
      <c r="F15" s="12" t="s">
        <v>3</v>
      </c>
      <c r="G15" s="12">
        <v>48</v>
      </c>
      <c r="H15" s="19"/>
      <c r="I15" s="19">
        <f t="shared" si="1"/>
        <v>0</v>
      </c>
      <c r="J15" s="38"/>
    </row>
    <row r="16" spans="1:11" s="17" customFormat="1" ht="57" x14ac:dyDescent="0.2">
      <c r="A16" s="12">
        <v>13</v>
      </c>
      <c r="B16" s="28" t="s">
        <v>31</v>
      </c>
      <c r="C16" s="12" t="s">
        <v>34</v>
      </c>
      <c r="D16" s="12">
        <v>30141200</v>
      </c>
      <c r="E16" s="12"/>
      <c r="F16" s="12" t="s">
        <v>3</v>
      </c>
      <c r="G16" s="12">
        <v>5</v>
      </c>
      <c r="H16" s="19"/>
      <c r="I16" s="19">
        <f t="shared" si="1"/>
        <v>0</v>
      </c>
      <c r="J16" s="38"/>
    </row>
    <row r="17" spans="1:11" s="17" customFormat="1" ht="37.5" customHeight="1" x14ac:dyDescent="0.2">
      <c r="A17" s="12">
        <v>14</v>
      </c>
      <c r="B17" s="28" t="s">
        <v>14</v>
      </c>
      <c r="C17" s="12" t="s">
        <v>51</v>
      </c>
      <c r="D17" s="12">
        <v>30192700</v>
      </c>
      <c r="E17" s="12"/>
      <c r="F17" s="12" t="s">
        <v>11</v>
      </c>
      <c r="G17" s="12">
        <v>150</v>
      </c>
      <c r="H17" s="19"/>
      <c r="I17" s="19">
        <f t="shared" si="1"/>
        <v>0</v>
      </c>
      <c r="J17" s="38"/>
    </row>
    <row r="18" spans="1:11" s="17" customFormat="1" ht="39.75" customHeight="1" x14ac:dyDescent="0.2">
      <c r="A18" s="12">
        <v>15</v>
      </c>
      <c r="B18" s="28" t="s">
        <v>15</v>
      </c>
      <c r="C18" s="12" t="s">
        <v>37</v>
      </c>
      <c r="D18" s="12">
        <v>30192700</v>
      </c>
      <c r="E18" s="12"/>
      <c r="F18" s="12" t="s">
        <v>11</v>
      </c>
      <c r="G18" s="12">
        <v>50</v>
      </c>
      <c r="H18" s="19"/>
      <c r="I18" s="19">
        <f t="shared" si="1"/>
        <v>0</v>
      </c>
      <c r="J18" s="38"/>
    </row>
    <row r="19" spans="1:11" s="17" customFormat="1" ht="56.25" customHeight="1" x14ac:dyDescent="0.2">
      <c r="A19" s="12">
        <v>16</v>
      </c>
      <c r="B19" s="28" t="s">
        <v>35</v>
      </c>
      <c r="C19" s="11" t="s">
        <v>57</v>
      </c>
      <c r="D19" s="12">
        <v>30192000</v>
      </c>
      <c r="E19" s="12"/>
      <c r="F19" s="12" t="s">
        <v>11</v>
      </c>
      <c r="G19" s="12">
        <v>25</v>
      </c>
      <c r="H19" s="19"/>
      <c r="I19" s="19">
        <f t="shared" si="1"/>
        <v>0</v>
      </c>
      <c r="J19" s="38"/>
    </row>
    <row r="20" spans="1:11" s="17" customFormat="1" ht="113.25" customHeight="1" x14ac:dyDescent="0.2">
      <c r="A20" s="12">
        <v>17</v>
      </c>
      <c r="B20" s="28" t="s">
        <v>18</v>
      </c>
      <c r="C20" s="12" t="s">
        <v>52</v>
      </c>
      <c r="D20" s="12">
        <v>30192700</v>
      </c>
      <c r="E20" s="12"/>
      <c r="F20" s="12" t="s">
        <v>3</v>
      </c>
      <c r="G20" s="12">
        <v>30</v>
      </c>
      <c r="H20" s="19"/>
      <c r="I20" s="19">
        <f t="shared" si="1"/>
        <v>0</v>
      </c>
      <c r="J20" s="38"/>
    </row>
    <row r="21" spans="1:11" s="17" customFormat="1" ht="31.5" customHeight="1" x14ac:dyDescent="0.2">
      <c r="A21" s="12">
        <v>18</v>
      </c>
      <c r="B21" s="28" t="s">
        <v>70</v>
      </c>
      <c r="C21" s="28" t="s">
        <v>71</v>
      </c>
      <c r="D21" s="28">
        <v>30199230</v>
      </c>
      <c r="E21" s="12"/>
      <c r="F21" s="12" t="s">
        <v>3</v>
      </c>
      <c r="G21" s="12">
        <v>300</v>
      </c>
      <c r="H21" s="19"/>
      <c r="I21" s="19">
        <f t="shared" si="1"/>
        <v>0</v>
      </c>
      <c r="J21" s="38"/>
    </row>
    <row r="22" spans="1:11" s="17" customFormat="1" ht="31.5" customHeight="1" x14ac:dyDescent="0.2">
      <c r="A22" s="12">
        <v>19</v>
      </c>
      <c r="B22" s="28" t="s">
        <v>70</v>
      </c>
      <c r="C22" s="28" t="s">
        <v>72</v>
      </c>
      <c r="D22" s="28">
        <v>30199230</v>
      </c>
      <c r="E22" s="12"/>
      <c r="F22" s="12" t="s">
        <v>3</v>
      </c>
      <c r="G22" s="12">
        <v>400</v>
      </c>
      <c r="H22" s="19"/>
      <c r="I22" s="19">
        <f t="shared" si="1"/>
        <v>0</v>
      </c>
      <c r="J22" s="38"/>
    </row>
    <row r="23" spans="1:11" s="17" customFormat="1" ht="27.75" customHeight="1" x14ac:dyDescent="0.2">
      <c r="A23" s="12">
        <v>20</v>
      </c>
      <c r="B23" s="28" t="s">
        <v>19</v>
      </c>
      <c r="C23" s="34" t="s">
        <v>53</v>
      </c>
      <c r="D23" s="12">
        <v>30192700</v>
      </c>
      <c r="E23" s="12"/>
      <c r="F23" s="12" t="s">
        <v>3</v>
      </c>
      <c r="G23" s="12">
        <v>15</v>
      </c>
      <c r="H23" s="19"/>
      <c r="I23" s="19">
        <f t="shared" si="1"/>
        <v>0</v>
      </c>
      <c r="J23" s="38"/>
    </row>
    <row r="24" spans="1:11" s="17" customFormat="1" ht="27.75" customHeight="1" x14ac:dyDescent="0.2">
      <c r="A24" s="12">
        <v>21</v>
      </c>
      <c r="B24" s="28" t="s">
        <v>63</v>
      </c>
      <c r="C24" s="34" t="s">
        <v>64</v>
      </c>
      <c r="D24" s="12">
        <v>30194310</v>
      </c>
      <c r="E24" s="12"/>
      <c r="F24" s="12" t="s">
        <v>3</v>
      </c>
      <c r="G24" s="12">
        <v>15</v>
      </c>
      <c r="H24" s="19"/>
      <c r="I24" s="19">
        <f t="shared" si="1"/>
        <v>0</v>
      </c>
      <c r="J24" s="38"/>
    </row>
    <row r="25" spans="1:11" s="17" customFormat="1" ht="27.75" customHeight="1" x14ac:dyDescent="0.2">
      <c r="A25" s="12">
        <v>22</v>
      </c>
      <c r="B25" s="29" t="s">
        <v>40</v>
      </c>
      <c r="C25" s="25" t="s">
        <v>54</v>
      </c>
      <c r="D25" s="26">
        <v>30192700</v>
      </c>
      <c r="E25" s="26"/>
      <c r="F25" s="12" t="s">
        <v>3</v>
      </c>
      <c r="G25" s="12">
        <v>24</v>
      </c>
      <c r="H25" s="27"/>
      <c r="I25" s="19">
        <f t="shared" si="1"/>
        <v>0</v>
      </c>
      <c r="J25" s="38"/>
    </row>
    <row r="26" spans="1:11" s="17" customFormat="1" ht="37.5" customHeight="1" x14ac:dyDescent="0.2">
      <c r="A26" s="12">
        <v>23</v>
      </c>
      <c r="B26" s="28" t="s">
        <v>6</v>
      </c>
      <c r="C26" s="12" t="s">
        <v>55</v>
      </c>
      <c r="D26" s="12">
        <v>30192160</v>
      </c>
      <c r="E26" s="12"/>
      <c r="F26" s="12" t="s">
        <v>3</v>
      </c>
      <c r="G26" s="12">
        <v>48</v>
      </c>
      <c r="H26" s="19"/>
      <c r="I26" s="19">
        <f t="shared" si="1"/>
        <v>0</v>
      </c>
      <c r="J26" s="38"/>
    </row>
    <row r="27" spans="1:11" s="17" customFormat="1" ht="28.5" customHeight="1" x14ac:dyDescent="0.2">
      <c r="A27" s="12">
        <v>24</v>
      </c>
      <c r="B27" s="28" t="s">
        <v>20</v>
      </c>
      <c r="C27" s="12" t="s">
        <v>36</v>
      </c>
      <c r="D27" s="12">
        <v>30192700</v>
      </c>
      <c r="E27" s="12"/>
      <c r="F27" s="12" t="s">
        <v>3</v>
      </c>
      <c r="G27" s="12">
        <v>500</v>
      </c>
      <c r="H27" s="19"/>
      <c r="I27" s="19">
        <f t="shared" si="1"/>
        <v>0</v>
      </c>
      <c r="J27" s="38"/>
    </row>
    <row r="28" spans="1:11" s="17" customFormat="1" ht="56.25" customHeight="1" x14ac:dyDescent="0.2">
      <c r="A28" s="12">
        <v>25</v>
      </c>
      <c r="B28" s="28" t="s">
        <v>20</v>
      </c>
      <c r="C28" s="11" t="s">
        <v>56</v>
      </c>
      <c r="D28" s="12">
        <v>30192700</v>
      </c>
      <c r="E28" s="12"/>
      <c r="F28" s="12" t="s">
        <v>3</v>
      </c>
      <c r="G28" s="12">
        <v>20</v>
      </c>
      <c r="H28" s="19"/>
      <c r="I28" s="19">
        <f t="shared" si="1"/>
        <v>0</v>
      </c>
      <c r="J28" s="38"/>
    </row>
    <row r="29" spans="1:11" s="17" customFormat="1" ht="75" customHeight="1" x14ac:dyDescent="0.2">
      <c r="A29" s="12">
        <v>26</v>
      </c>
      <c r="B29" s="30" t="s">
        <v>41</v>
      </c>
      <c r="C29" s="32" t="s">
        <v>73</v>
      </c>
      <c r="D29" s="31">
        <v>30192153</v>
      </c>
      <c r="E29" s="31"/>
      <c r="F29" s="22" t="s">
        <v>3</v>
      </c>
      <c r="G29" s="21">
        <v>1</v>
      </c>
      <c r="H29" s="21"/>
      <c r="I29" s="35">
        <f t="shared" si="1"/>
        <v>0</v>
      </c>
      <c r="J29" s="38"/>
      <c r="K29" s="24"/>
    </row>
    <row r="30" spans="1:11" s="17" customFormat="1" ht="72" customHeight="1" x14ac:dyDescent="0.2">
      <c r="A30" s="12">
        <v>27</v>
      </c>
      <c r="B30" s="30" t="s">
        <v>41</v>
      </c>
      <c r="C30" s="32" t="s">
        <v>74</v>
      </c>
      <c r="D30" s="31">
        <v>30192153</v>
      </c>
      <c r="E30" s="31"/>
      <c r="F30" s="22" t="s">
        <v>3</v>
      </c>
      <c r="G30" s="21">
        <v>1</v>
      </c>
      <c r="H30" s="21"/>
      <c r="I30" s="35">
        <f t="shared" ref="I30:I32" si="2">H30*G30</f>
        <v>0</v>
      </c>
      <c r="J30" s="38"/>
      <c r="K30" s="24"/>
    </row>
    <row r="31" spans="1:11" s="17" customFormat="1" ht="85.5" customHeight="1" x14ac:dyDescent="0.2">
      <c r="A31" s="12">
        <v>28</v>
      </c>
      <c r="B31" s="30" t="s">
        <v>41</v>
      </c>
      <c r="C31" s="32" t="s">
        <v>75</v>
      </c>
      <c r="D31" s="31">
        <v>30192153</v>
      </c>
      <c r="E31" s="31"/>
      <c r="F31" s="22" t="s">
        <v>3</v>
      </c>
      <c r="G31" s="21">
        <v>1</v>
      </c>
      <c r="H31" s="21"/>
      <c r="I31" s="35">
        <f t="shared" si="2"/>
        <v>0</v>
      </c>
      <c r="J31" s="38"/>
      <c r="K31" s="24"/>
    </row>
    <row r="32" spans="1:11" s="17" customFormat="1" ht="85.5" customHeight="1" x14ac:dyDescent="0.2">
      <c r="A32" s="12">
        <v>29</v>
      </c>
      <c r="B32" s="30" t="s">
        <v>41</v>
      </c>
      <c r="C32" s="32" t="s">
        <v>76</v>
      </c>
      <c r="D32" s="31">
        <v>30192153</v>
      </c>
      <c r="E32" s="31"/>
      <c r="F32" s="22" t="s">
        <v>3</v>
      </c>
      <c r="G32" s="21">
        <v>1</v>
      </c>
      <c r="H32" s="21"/>
      <c r="I32" s="35">
        <f t="shared" si="2"/>
        <v>0</v>
      </c>
      <c r="J32" s="38"/>
      <c r="K32" s="24"/>
    </row>
    <row r="33" spans="1:10" s="17" customFormat="1" ht="35.25" customHeight="1" x14ac:dyDescent="0.2">
      <c r="A33" s="12">
        <v>30</v>
      </c>
      <c r="B33" s="28" t="s">
        <v>65</v>
      </c>
      <c r="C33" s="12" t="s">
        <v>67</v>
      </c>
      <c r="D33" s="12">
        <v>30192700</v>
      </c>
      <c r="E33" s="12"/>
      <c r="F33" s="12" t="s">
        <v>3</v>
      </c>
      <c r="G33" s="12">
        <v>100</v>
      </c>
      <c r="H33" s="19"/>
      <c r="I33" s="19">
        <f t="shared" si="1"/>
        <v>0</v>
      </c>
      <c r="J33" s="38"/>
    </row>
    <row r="34" spans="1:10" s="17" customFormat="1" ht="35.25" customHeight="1" x14ac:dyDescent="0.2">
      <c r="A34" s="12">
        <v>31</v>
      </c>
      <c r="B34" s="28" t="s">
        <v>69</v>
      </c>
      <c r="C34" s="12" t="s">
        <v>66</v>
      </c>
      <c r="D34" s="12">
        <v>30192700</v>
      </c>
      <c r="E34" s="12"/>
      <c r="F34" s="12" t="s">
        <v>3</v>
      </c>
      <c r="G34" s="12">
        <v>50</v>
      </c>
      <c r="H34" s="19"/>
      <c r="I34" s="19">
        <f t="shared" si="1"/>
        <v>0</v>
      </c>
      <c r="J34" s="38"/>
    </row>
    <row r="35" spans="1:10" s="17" customFormat="1" ht="35.25" customHeight="1" x14ac:dyDescent="0.2">
      <c r="A35" s="12">
        <v>32</v>
      </c>
      <c r="B35" s="28" t="s">
        <v>69</v>
      </c>
      <c r="C35" s="34" t="s">
        <v>68</v>
      </c>
      <c r="D35" s="12">
        <v>30192700</v>
      </c>
      <c r="E35" s="12"/>
      <c r="F35" s="12" t="s">
        <v>3</v>
      </c>
      <c r="G35" s="12">
        <v>100</v>
      </c>
      <c r="H35" s="19"/>
      <c r="I35" s="19">
        <f t="shared" si="1"/>
        <v>0</v>
      </c>
      <c r="J35" s="38"/>
    </row>
    <row r="36" spans="1:10" s="20" customFormat="1" ht="30.75" customHeight="1" x14ac:dyDescent="0.2">
      <c r="A36" s="42" t="s">
        <v>39</v>
      </c>
      <c r="B36" s="42"/>
      <c r="C36" s="42"/>
      <c r="D36" s="42"/>
      <c r="E36" s="42"/>
      <c r="F36" s="42"/>
      <c r="G36" s="42"/>
      <c r="H36" s="42"/>
      <c r="I36" s="36">
        <f>SUM(I4:I35)</f>
        <v>0</v>
      </c>
      <c r="J36" s="38"/>
    </row>
    <row r="37" spans="1:10" s="4" customFormat="1" ht="37.5" customHeight="1" x14ac:dyDescent="0.2">
      <c r="A37" s="41" t="s">
        <v>48</v>
      </c>
      <c r="B37" s="41"/>
      <c r="C37" s="41"/>
      <c r="D37" s="41"/>
      <c r="E37" s="41"/>
      <c r="F37" s="41"/>
      <c r="G37" s="41"/>
      <c r="H37" s="41"/>
      <c r="I37" s="41"/>
      <c r="J37" s="41"/>
    </row>
    <row r="38" spans="1:10" s="4" customFormat="1" ht="14.25" x14ac:dyDescent="0.2">
      <c r="A38" s="5"/>
      <c r="D38" s="6"/>
      <c r="E38" s="6"/>
      <c r="H38" s="7"/>
      <c r="I38" s="8"/>
      <c r="J38" s="8"/>
    </row>
    <row r="39" spans="1:10" s="4" customFormat="1" ht="55.5" customHeight="1" x14ac:dyDescent="0.2">
      <c r="A39" s="37"/>
      <c r="B39" s="37"/>
      <c r="C39" s="37"/>
      <c r="D39" s="37"/>
      <c r="E39" s="37"/>
      <c r="F39" s="37"/>
      <c r="G39" s="37"/>
      <c r="H39" s="37"/>
      <c r="I39" s="37"/>
      <c r="J39" s="33"/>
    </row>
    <row r="40" spans="1:10" s="4" customFormat="1" ht="14.25" x14ac:dyDescent="0.2">
      <c r="A40" s="9"/>
      <c r="B40" s="9"/>
      <c r="C40" s="9"/>
      <c r="D40" s="9"/>
      <c r="E40" s="9"/>
      <c r="F40" s="9"/>
      <c r="G40" s="9"/>
      <c r="H40" s="10"/>
      <c r="I40" s="13"/>
      <c r="J40" s="13"/>
    </row>
    <row r="41" spans="1:10" s="4" customFormat="1" ht="14.25" x14ac:dyDescent="0.2">
      <c r="A41" s="9"/>
      <c r="B41" s="9"/>
      <c r="C41" s="9"/>
      <c r="D41" s="9"/>
      <c r="E41" s="9"/>
      <c r="F41" s="9"/>
      <c r="G41" s="9"/>
      <c r="H41" s="10"/>
      <c r="I41" s="10"/>
      <c r="J41" s="10"/>
    </row>
    <row r="42" spans="1:10" x14ac:dyDescent="0.25">
      <c r="I42" s="3"/>
      <c r="J42" s="3"/>
    </row>
    <row r="43" spans="1:10" x14ac:dyDescent="0.25">
      <c r="I43" s="3"/>
      <c r="J43" s="3"/>
    </row>
    <row r="44" spans="1:10" x14ac:dyDescent="0.25">
      <c r="I44" s="3"/>
      <c r="J44" s="3"/>
    </row>
    <row r="45" spans="1:10" x14ac:dyDescent="0.25">
      <c r="I45" s="3"/>
      <c r="J45" s="3"/>
    </row>
    <row r="46" spans="1:10" x14ac:dyDescent="0.25">
      <c r="C46" s="14"/>
      <c r="I46" s="3"/>
      <c r="J46" s="3"/>
    </row>
    <row r="47" spans="1:10" x14ac:dyDescent="0.25">
      <c r="C47" s="14"/>
      <c r="I47" s="3"/>
      <c r="J47" s="3"/>
    </row>
    <row r="48" spans="1:10" x14ac:dyDescent="0.25">
      <c r="I48" s="3"/>
      <c r="J48" s="3"/>
    </row>
  </sheetData>
  <mergeCells count="6">
    <mergeCell ref="A39:I39"/>
    <mergeCell ref="J4:J36"/>
    <mergeCell ref="A1:J1"/>
    <mergeCell ref="A2:J2"/>
    <mergeCell ref="A37:J37"/>
    <mergeCell ref="A36:H36"/>
  </mergeCells>
  <printOptions horizontalCentered="1"/>
  <pageMargins left="0.19685039370078741" right="0.19685039370078741" top="0.74803149606299213" bottom="0.74803149606299213" header="0.31496062992125984" footer="0.31496062992125984"/>
  <pageSetup scale="63" fitToHeight="3" orientation="portrait" r:id="rId1"/>
  <rowBreaks count="1" manualBreakCount="1">
    <brk id="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ფასების ცხრილი</vt:lpstr>
      <vt:lpstr>'ფასების ცხრილი'!Print_Area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Amiran Gagua</cp:lastModifiedBy>
  <cp:lastPrinted>2022-06-14T11:19:37Z</cp:lastPrinted>
  <dcterms:created xsi:type="dcterms:W3CDTF">2016-05-16T07:00:10Z</dcterms:created>
  <dcterms:modified xsi:type="dcterms:W3CDTF">2022-06-20T12:38:46Z</dcterms:modified>
</cp:coreProperties>
</file>