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syidv\Desktop\traqtori\"/>
    </mc:Choice>
  </mc:AlternateContent>
  <bookViews>
    <workbookView xWindow="0" yWindow="0" windowWidth="28800" windowHeight="11835"/>
  </bookViews>
  <sheets>
    <sheet name="jcb160w" sheetId="2" r:id="rId1"/>
    <sheet name="HBM-NOBAS" sheetId="1" r:id="rId2"/>
  </sheets>
  <definedNames>
    <definedName name="_xlnm.Print_Area" localSheetId="1">'HBM-NOBAS'!$A$1:$G$78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129" i="2" l="1"/>
  <c r="D130" i="2" s="1"/>
  <c r="F129" i="2"/>
</calcChain>
</file>

<file path=xl/comments1.xml><?xml version="1.0" encoding="utf-8"?>
<comments xmlns="http://schemas.openxmlformats.org/spreadsheetml/2006/main">
  <authors>
    <author>Author</author>
  </authors>
  <commentList>
    <comment ref="D1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სტარტერი კომპლექტში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სტარტერი კომპლექტში</t>
        </r>
      </text>
    </comment>
  </commentList>
</comments>
</file>

<file path=xl/sharedStrings.xml><?xml version="1.0" encoding="utf-8"?>
<sst xmlns="http://schemas.openxmlformats.org/spreadsheetml/2006/main" count="400" uniqueCount="210">
  <si>
    <t xml:space="preserve"> გრეიდერი მარკა HBM-NOBAS 2009 წ.საწვავის ტიპი დიზელი</t>
  </si>
  <si>
    <t>N</t>
  </si>
  <si>
    <t>სათადარიგო ნაწილების დასახელება</t>
  </si>
  <si>
    <t>განზ–ბა</t>
  </si>
  <si>
    <t xml:space="preserve">სათადარიგო ნაწილის ზღვრული ერთ. ფასი (ლარი)დღგ-ს  ჩათვლით </t>
  </si>
  <si>
    <t xml:space="preserve">ერთეულზე მომსახურების ზღვრული ფასი (ლარი)დღგ-ს  ჩათვლით </t>
  </si>
  <si>
    <t>პრეტედენტის მიერ შემოთავაზებული ერთეულის ღირებულება დღგ-ს  ჩათვლით (ლარი)</t>
  </si>
  <si>
    <t>პრეტედენტის მიერ შემოთავაზებული ერთეულზე მომსახურების ღირებულება დღგ-ს  ჩათვლით 
(ლარი)</t>
  </si>
  <si>
    <t xml:space="preserve">ფილტრი ზეთის </t>
  </si>
  <si>
    <t>ცალი</t>
  </si>
  <si>
    <t xml:space="preserve">ფილტრი  საწვავის </t>
  </si>
  <si>
    <t xml:space="preserve">ფილტრი საწვავის  HYNDAI </t>
  </si>
  <si>
    <t xml:space="preserve">ფილტრი საწვავის  </t>
  </si>
  <si>
    <t xml:space="preserve">ზეთის ძრავი </t>
  </si>
  <si>
    <t>ლიტრი</t>
  </si>
  <si>
    <t xml:space="preserve">ფილტრი ჰაერის გარე </t>
  </si>
  <si>
    <t xml:space="preserve">ფილტრი  ჰაერის  </t>
  </si>
  <si>
    <t>ჰიდრავლიკის ზეთი</t>
  </si>
  <si>
    <t>ტრანსმისიის ზეთი</t>
  </si>
  <si>
    <t>სამუხრუჭე ხუნდები</t>
  </si>
  <si>
    <t>კარდანის მოხსნა დაყენება</t>
  </si>
  <si>
    <t>კარდანის ჯვარას შეცვლა</t>
  </si>
  <si>
    <t>ძრავის ღვედი</t>
  </si>
  <si>
    <t>მფრქვევანების შეცვლა</t>
  </si>
  <si>
    <t>სტარტერის მოხსნა დაყენება</t>
  </si>
  <si>
    <t>სტარტერის დაშლა აწყობა</t>
  </si>
  <si>
    <t>სტარტერის ჩოთქების შეცვა</t>
  </si>
  <si>
    <t>ელექტრო გენერატორის შეცვლა</t>
  </si>
  <si>
    <t>ელექტრო გენერატორის დაშლა აწყობა</t>
  </si>
  <si>
    <t>გამაგრილებელი სისტემის ტუმბო(წყლის პომპა)</t>
  </si>
  <si>
    <t>საწვავის მაღალი წნევის ტუმბო</t>
  </si>
  <si>
    <t>ჰიდრავლიკური სისტემის ტუმბო</t>
  </si>
  <si>
    <t>ჰიდრავლიკური ცილინდრის სალნიკები</t>
  </si>
  <si>
    <t>კომპლ.</t>
  </si>
  <si>
    <t>ჰიდრავლიკური სისტემის მ/წ შლანგი</t>
  </si>
  <si>
    <t>საჭის გამაგრილებელი სისტემის ტუმბო</t>
  </si>
  <si>
    <t>ტერმოსტატი</t>
  </si>
  <si>
    <t>წინა ნიჩბის დანები</t>
  </si>
  <si>
    <t>შუა ნიჩბის დანები</t>
  </si>
  <si>
    <t>დანების სამაგრი ქანჩები და ჭანჭიკი</t>
  </si>
  <si>
    <t>დანის პირი</t>
  </si>
  <si>
    <t>მაშუქის ნათურის შეცვლა</t>
  </si>
  <si>
    <t>ძრავის ღვედის დამჭიმი</t>
  </si>
  <si>
    <t>ძრავის წინა ჩობალი</t>
  </si>
  <si>
    <t>ძრავის უკანა ჩობალი</t>
  </si>
  <si>
    <t>პირველ ხიდეი ზეთის შეცვლა</t>
  </si>
  <si>
    <t>გვერდით რედუქტორებში ზეთის შეცვლა</t>
  </si>
  <si>
    <t>ტრანსმისიის ზეთის და  ფილტრის შეცვლა</t>
  </si>
  <si>
    <t>ჰიდრავლიკის ზეთის შეცვლა</t>
  </si>
  <si>
    <t>კარტერის შუა  სადები საფენი</t>
  </si>
  <si>
    <t>ძრავის სამაგრი ბალიშები</t>
  </si>
  <si>
    <t>მუხრუჭის შლანგები</t>
  </si>
  <si>
    <t>წყლის შლანგები</t>
  </si>
  <si>
    <t>გვერდითი კბილები</t>
  </si>
  <si>
    <t>ჰიდრავლიკური დგუშის ჩობალი</t>
  </si>
  <si>
    <t>წინა  საქარე მინის შეცვლა</t>
  </si>
  <si>
    <t>უკანა მინის შეცვლა</t>
  </si>
  <si>
    <t>გვერდითი მინის შეცვლა</t>
  </si>
  <si>
    <t>საქარე მინის  საწმენდი ჩოთქები</t>
  </si>
  <si>
    <t>საბურავის დისკი</t>
  </si>
  <si>
    <t>საბურავის  დაშლა აწყობა დაკერება</t>
  </si>
  <si>
    <t>სტუპიცის სალნიკი და ფრიქციონები</t>
  </si>
  <si>
    <t>სხვა გაუთვალისწინებელი სამუშაოები</t>
  </si>
  <si>
    <t>ტიაგის თავების მტვერდამცავი რეზინები</t>
  </si>
  <si>
    <t>გრეიდერის სახნისის კბილები</t>
  </si>
  <si>
    <t>შემსყიდველის ადგილზე მომსახურება</t>
  </si>
  <si>
    <t>კმ</t>
  </si>
  <si>
    <t>ტრანსმისიის ჩობალი</t>
  </si>
  <si>
    <t>სამუხრუჭე ფრიქციონი</t>
  </si>
  <si>
    <t>შემამჭიდროვებელი რგოლი</t>
  </si>
  <si>
    <t>მაღალი წნევის გამტარიანობის შლანგები</t>
  </si>
  <si>
    <t>მაღალი წნწვის გამტ.შლანგების აღდგენა</t>
  </si>
  <si>
    <t>ევაკუატორის მომსახურება</t>
  </si>
  <si>
    <t>კ/მ</t>
  </si>
  <si>
    <t>ციმციმა მაფრტხილებელი მაშუქი</t>
  </si>
  <si>
    <t>საწვავის ავზის გამორეცხვა</t>
  </si>
  <si>
    <t>ჯამი</t>
  </si>
  <si>
    <t>მორგვი კომპლექტში</t>
  </si>
  <si>
    <t>საერთო ჯამი</t>
  </si>
  <si>
    <t>ბენდექსი</t>
  </si>
  <si>
    <t>სტარტერის კნოპკა</t>
  </si>
  <si>
    <t xml:space="preserve">მთ. გიდრავლიკ. ტუმბო </t>
  </si>
  <si>
    <t>მთ.გიდრავლიკ.ტუმბოს კაპ.შეკეთ.</t>
  </si>
  <si>
    <t>კომპიუტერის ინსტალაცია</t>
  </si>
  <si>
    <t xml:space="preserve">ელ.მაგნიტ.კლაპანი(სოლენოიდი)  </t>
  </si>
  <si>
    <t>კომპიუტერის აღდგენა-შეკეთება</t>
  </si>
  <si>
    <t>კომპიუტერი</t>
  </si>
  <si>
    <t>მფრქვევანას შემოწმება</t>
  </si>
  <si>
    <t>მფრქვევანას მ/დ</t>
  </si>
  <si>
    <t>წნევის შემზღუდველი</t>
  </si>
  <si>
    <t>წნევის სენსორი</t>
  </si>
  <si>
    <t xml:space="preserve"> ციცხვის კბილი (შუა)</t>
  </si>
  <si>
    <t xml:space="preserve"> ციცხვის კბილი (მარცხენა/მარჯვენა)</t>
  </si>
  <si>
    <t>ქანჩი</t>
  </si>
  <si>
    <t>სარჭი</t>
  </si>
  <si>
    <t>უკანა მაშუქი მარცხენა</t>
  </si>
  <si>
    <t>კომპ</t>
  </si>
  <si>
    <t xml:space="preserve">აქსელატორის გვარლი </t>
  </si>
  <si>
    <t>რადიატორის აღდგენა შეკეთება</t>
  </si>
  <si>
    <t>წყლის რადიატორი მ/დ</t>
  </si>
  <si>
    <t>ანტიფრიზი</t>
  </si>
  <si>
    <t>აქსელერატორის ზამბარა</t>
  </si>
  <si>
    <t>უკანა კოვში ახალი</t>
  </si>
  <si>
    <t>ელექტრო კლაპნების შემოწმება და თვლების გასწორება</t>
  </si>
  <si>
    <t xml:space="preserve"> ცალი</t>
  </si>
  <si>
    <t>რედუქტორში ზეთის შეცვლა</t>
  </si>
  <si>
    <t>აკუმულატორი</t>
  </si>
  <si>
    <t>მაღალი წნევის შლანგის გადამყვანი 38.1</t>
  </si>
  <si>
    <t>მაღალი წნევის შლანგის გადამყვანი 15.9</t>
  </si>
  <si>
    <t>მაღალი წნევის შლანგის გადამყვანი 6.4</t>
  </si>
  <si>
    <t>მაღალი წნევის შლანგის თავაკი 38.1</t>
  </si>
  <si>
    <t>მაღალი წნევის შლანგის თავაკი 15.9</t>
  </si>
  <si>
    <t>მაღალი წნევის შლანგის თავაკი 4.8</t>
  </si>
  <si>
    <t>მეტრი</t>
  </si>
  <si>
    <t>მაღალი წნევის შლანგი 31.8 420/6000</t>
  </si>
  <si>
    <t>მაღალი წნევის შლანგი 25.4 420/6000</t>
  </si>
  <si>
    <t>მაღალი წნევის შლანგი 19.1 420/6000</t>
  </si>
  <si>
    <t>მაღალი წნევის შლანგი 15.9 420/6000</t>
  </si>
  <si>
    <t>მაღალი წნევის შლანგი 12.7 420/6000</t>
  </si>
  <si>
    <t>მაღალი წნევის შლანგი 9.5 420/7000</t>
  </si>
  <si>
    <t>TO</t>
  </si>
  <si>
    <t>საწვავის დაბალი წნევის ტუმბო</t>
  </si>
  <si>
    <t>სტარტერი</t>
  </si>
  <si>
    <t>გენერატორი</t>
  </si>
  <si>
    <t>ტურბინა</t>
  </si>
  <si>
    <t>ჰიდროქურო</t>
  </si>
  <si>
    <t>ხიდის ჩამრთველი სოლენოიდი</t>
  </si>
  <si>
    <t>ტრანსმისიის სოლენოიდი</t>
  </si>
  <si>
    <t>ტრანსმისიის ფრიქციონების</t>
  </si>
  <si>
    <t>ტრანსმისიის მთავრი ტუმბო</t>
  </si>
  <si>
    <t>6 ცექციიანი გამანაწილებელი</t>
  </si>
  <si>
    <t>3 სექციიანი გამანაწილებელი</t>
  </si>
  <si>
    <t>ჰიდრავლიკური  მთავარი ტუმბო</t>
  </si>
  <si>
    <t>ზეთის წნევის სენსორი</t>
  </si>
  <si>
    <t>საწვავის გადამწოდი</t>
  </si>
  <si>
    <t>წყლის ტემპერატურის  გადამწოდი</t>
  </si>
  <si>
    <t>საწვავის ტუმბოს ელ მაგნიტ სარქველი</t>
  </si>
  <si>
    <t>წინა მაშუქი</t>
  </si>
  <si>
    <t>უკანა მაშუქის მინა</t>
  </si>
  <si>
    <t>უკანა მაშუქი</t>
  </si>
  <si>
    <t>სამაგრი თითი</t>
  </si>
  <si>
    <t>მილისა 808/00388</t>
  </si>
  <si>
    <t>მილისა 1208/0023</t>
  </si>
  <si>
    <t>წინა ციცხვის მილისა</t>
  </si>
  <si>
    <t>კაბინის მინა უკანა სლაიდი</t>
  </si>
  <si>
    <t>კაბინის მინა უკანა მარჯვენა</t>
  </si>
  <si>
    <t>კაბინის მინა უკანა მარცხენა</t>
  </si>
  <si>
    <t>კარის მინა მარჯვენა</t>
  </si>
  <si>
    <t>კარის მინა მარცხენა</t>
  </si>
  <si>
    <t>საქარე მინა</t>
  </si>
  <si>
    <t>საქარე მინა დაბლითა</t>
  </si>
  <si>
    <t>ხელის მუხრუჭის დისკო</t>
  </si>
  <si>
    <t>ჩობალი</t>
  </si>
  <si>
    <t>საკისარი 907/08300</t>
  </si>
  <si>
    <t>საკისარი 907/09000</t>
  </si>
  <si>
    <t>დიფერენციალის მთავარი წყვილი</t>
  </si>
  <si>
    <t>ვაკუუმის გამაძლიერებელი</t>
  </si>
  <si>
    <t>სამუხრუჭე ცილინდრი</t>
  </si>
  <si>
    <t>ხიდის კბილანა</t>
  </si>
  <si>
    <t>უკანა ხიდის ნახევარღერძი</t>
  </si>
  <si>
    <t>მორგვის კბილანების ქანჩი</t>
  </si>
  <si>
    <t>მორგვის ქანჩი</t>
  </si>
  <si>
    <t>მორგვი</t>
  </si>
  <si>
    <t>მორგვის ხუფი</t>
  </si>
  <si>
    <t>მორგვის ჩობალი</t>
  </si>
  <si>
    <t>ხიდის კბილანა 454/07401</t>
  </si>
  <si>
    <t>ხიდის საკისარი</t>
  </si>
  <si>
    <t>ხიდის კბილანა 450/10206</t>
  </si>
  <si>
    <t>მორგვის კბილანი რგონი</t>
  </si>
  <si>
    <t>მორგვის ჩობალის საყელური</t>
  </si>
  <si>
    <t>მორგვის საკისარი</t>
  </si>
  <si>
    <t>სამუხრუჭე ჩობალი პატარა</t>
  </si>
  <si>
    <t>სამუხრუჭე ჩობალი დიდი</t>
  </si>
  <si>
    <t xml:space="preserve">სამუხრუჭე ფრიქციონი </t>
  </si>
  <si>
    <t>კარდანი უკანა</t>
  </si>
  <si>
    <t>კარდანი წინა</t>
  </si>
  <si>
    <t>ჯვარა საკისარის სარჭი</t>
  </si>
  <si>
    <t>ჯვარა საკისარის სამაგრი</t>
  </si>
  <si>
    <t>ჯვარა საკისარი</t>
  </si>
  <si>
    <t>საყრდენი ფეხის ბალიში</t>
  </si>
  <si>
    <t>საყრდენი ფეხის ბალიში ქვედა</t>
  </si>
  <si>
    <t>საყრდენი ფეხის ბალიში ზედა</t>
  </si>
  <si>
    <t>ისრის საყრდენი ფირფიტა ქვედა</t>
  </si>
  <si>
    <t>ისრის საყრდენი ფირფიტა ზედა</t>
  </si>
  <si>
    <t>მორგვის  კბილანის  საკისარი</t>
  </si>
  <si>
    <t>ზეთის  რადიატორი</t>
  </si>
  <si>
    <t>წამყვანი  რედუქტორის  კბილანა</t>
  </si>
  <si>
    <t>ძრავის  თავაკის  საფენი</t>
  </si>
  <si>
    <t>კგ</t>
  </si>
  <si>
    <t xml:space="preserve">საპოხი მეგუინი </t>
  </si>
  <si>
    <t xml:space="preserve">ზეთი ჰიდრავლიკის  HP46 </t>
  </si>
  <si>
    <t xml:space="preserve">ზეთი ძრავის 15W40 </t>
  </si>
  <si>
    <t xml:space="preserve">ზეთი ტრანსმისიის 10W </t>
  </si>
  <si>
    <t>ზეთი ტრანსმისიის (ხიდის წინა) GL 5</t>
  </si>
  <si>
    <t xml:space="preserve">ზეთი ტრანსმისიის (ხიდის) HP90 </t>
  </si>
  <si>
    <t>ტრანსმისიის ფილტრი</t>
  </si>
  <si>
    <t>საწვავის ფილტრი სეპარის</t>
  </si>
  <si>
    <t>საწვავის ფილტრი</t>
  </si>
  <si>
    <t xml:space="preserve">ჰაერის ფილტრი </t>
  </si>
  <si>
    <t>ძრავის ზეთის ფილტრი</t>
  </si>
  <si>
    <t xml:space="preserve">ჰიდრავლიკის  ფილტრი </t>
  </si>
  <si>
    <t>-</t>
  </si>
  <si>
    <t>#</t>
  </si>
  <si>
    <t>პრეტენდენტის მიერ შემოთავაზებული პრეისკურანტის მომსახურების ერთეულის ღირებულება 
დღგ-ს ჩათვლით</t>
  </si>
  <si>
    <t xml:space="preserve"> პრეისკურანტის მომსახურების ერთეულის ღირებულება 
დღგ-ს ჩათვლით</t>
  </si>
  <si>
    <t>პრეტენდენტის მიერ შემოთავაზებული პრეისკურანტის საქონლის ერთეულის ღირებულება დღგ-ს ჩათვლით</t>
  </si>
  <si>
    <t xml:space="preserve"> პრეისკურანტის საქონლის ერთეულის ღირებულება დღგ-ს ჩათვლით</t>
  </si>
  <si>
    <t>განზომილების ერთეული</t>
  </si>
  <si>
    <t>ძირითადი დეტალების და მომსახურების დასახელება</t>
  </si>
  <si>
    <t>JCB 160W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</si>
</sst>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.00\ _$_-;\-* #,##0.00\ _$_-;_-* &quot;-&quot;??\ _$_-;_-@_-"/>
    <numFmt numFmtId="166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color rgb="FF000000"/>
      <name val="Calibri"/>
      <family val="2"/>
      <charset val="204"/>
    </font>
    <font>
      <b/>
      <sz val="10"/>
      <name val="AcadNusx"/>
    </font>
    <font>
      <b/>
      <sz val="10"/>
      <color rgb="FF000000"/>
      <name val="AcadNusx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1"/>
      <charset val="204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charset val="1"/>
      <scheme val="minor"/>
    </font>
    <font>
      <sz val="10"/>
      <name val="Calibri"/>
      <family val="2"/>
      <scheme val="minor"/>
    </font>
    <font>
      <sz val="14"/>
      <color theme="1"/>
      <name val="Calibri"/>
      <family val="1"/>
      <scheme val="minor"/>
    </font>
    <font>
      <sz val="14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sz val="12"/>
      <color theme="1"/>
      <name val="Calibri"/>
      <family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top"/>
    </xf>
    <xf numFmtId="0" fontId="0" fillId="0" borderId="1" xfId="0" applyBorder="1"/>
    <xf numFmtId="49" fontId="10" fillId="0" borderId="1" xfId="0" applyNumberFormat="1" applyFont="1" applyFill="1" applyBorder="1" applyAlignment="1">
      <alignment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4" fontId="13" fillId="2" borderId="2" xfId="3" applyNumberFormat="1" applyFont="1" applyFill="1" applyBorder="1" applyAlignment="1">
      <alignment horizontal="center" vertical="top"/>
    </xf>
    <xf numFmtId="164" fontId="13" fillId="2" borderId="4" xfId="3" applyNumberFormat="1" applyFont="1" applyFill="1" applyBorder="1" applyAlignment="1">
      <alignment horizontal="center" vertical="top"/>
    </xf>
    <xf numFmtId="164" fontId="13" fillId="2" borderId="5" xfId="3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166" fontId="12" fillId="0" borderId="1" xfId="0" applyNumberFormat="1" applyFont="1" applyBorder="1" applyAlignment="1">
      <alignment horizontal="center"/>
    </xf>
    <xf numFmtId="164" fontId="13" fillId="2" borderId="1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4" fontId="15" fillId="0" borderId="1" xfId="3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164" fontId="15" fillId="0" borderId="3" xfId="3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64" fontId="17" fillId="0" borderId="1" xfId="3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8" fillId="0" borderId="1" xfId="3" applyFont="1" applyFill="1" applyBorder="1" applyAlignment="1">
      <alignment horizontal="center" vertical="center"/>
    </xf>
    <xf numFmtId="0" fontId="14" fillId="0" borderId="1" xfId="0" applyFont="1" applyBorder="1"/>
    <xf numFmtId="164" fontId="14" fillId="2" borderId="1" xfId="3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43" fontId="0" fillId="0" borderId="0" xfId="0" applyNumberFormat="1" applyAlignment="1">
      <alignment horizontal="center" vertical="center"/>
    </xf>
    <xf numFmtId="164" fontId="18" fillId="0" borderId="3" xfId="3" applyFont="1" applyFill="1" applyBorder="1" applyAlignment="1">
      <alignment horizontal="center" vertical="center"/>
    </xf>
    <xf numFmtId="164" fontId="18" fillId="0" borderId="6" xfId="3" applyFont="1" applyFill="1" applyBorder="1" applyAlignment="1">
      <alignment horizontal="center" vertical="center"/>
    </xf>
    <xf numFmtId="164" fontId="18" fillId="0" borderId="7" xfId="3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0"/>
  <sheetViews>
    <sheetView tabSelected="1" view="pageBreakPreview" topLeftCell="A73" zoomScaleNormal="100" zoomScaleSheetLayoutView="100" workbookViewId="0">
      <selection activeCell="D87" sqref="D87"/>
    </sheetView>
  </sheetViews>
  <sheetFormatPr defaultRowHeight="15" x14ac:dyDescent="0.25"/>
  <cols>
    <col min="1" max="1" width="4.42578125" customWidth="1"/>
    <col min="2" max="2" width="46.28515625" customWidth="1"/>
    <col min="3" max="3" width="14.85546875" customWidth="1"/>
    <col min="4" max="4" width="30.42578125" customWidth="1"/>
    <col min="5" max="5" width="28.42578125" customWidth="1"/>
    <col min="6" max="6" width="18" customWidth="1"/>
    <col min="7" max="7" width="32.140625" customWidth="1"/>
  </cols>
  <sheetData>
    <row r="1" spans="1:7" ht="15.75" x14ac:dyDescent="0.25">
      <c r="B1" s="61" t="s">
        <v>209</v>
      </c>
      <c r="C1" s="61"/>
      <c r="D1" s="61"/>
      <c r="E1" s="56"/>
    </row>
    <row r="2" spans="1:7" ht="77.25" x14ac:dyDescent="0.25">
      <c r="A2" s="54" t="s">
        <v>202</v>
      </c>
      <c r="B2" s="55" t="s">
        <v>208</v>
      </c>
      <c r="C2" s="54" t="s">
        <v>207</v>
      </c>
      <c r="D2" s="53" t="s">
        <v>206</v>
      </c>
      <c r="E2" s="53" t="s">
        <v>205</v>
      </c>
      <c r="F2" s="53" t="s">
        <v>204</v>
      </c>
      <c r="G2" s="52" t="s">
        <v>203</v>
      </c>
    </row>
    <row r="3" spans="1:7" x14ac:dyDescent="0.25">
      <c r="A3" s="51" t="s">
        <v>202</v>
      </c>
      <c r="B3" s="50" t="s">
        <v>201</v>
      </c>
      <c r="C3" s="50" t="s">
        <v>201</v>
      </c>
      <c r="D3" s="49"/>
      <c r="E3" s="49"/>
      <c r="F3" s="48"/>
      <c r="G3" s="48"/>
    </row>
    <row r="4" spans="1:7" ht="19.5" x14ac:dyDescent="0.25">
      <c r="A4" s="38">
        <v>1</v>
      </c>
      <c r="B4" s="37" t="s">
        <v>200</v>
      </c>
      <c r="C4" s="44" t="s">
        <v>9</v>
      </c>
      <c r="D4" s="35">
        <v>150</v>
      </c>
      <c r="E4" s="35"/>
      <c r="F4" s="47">
        <v>35</v>
      </c>
      <c r="G4" s="47"/>
    </row>
    <row r="5" spans="1:7" ht="19.5" x14ac:dyDescent="0.25">
      <c r="A5" s="38">
        <v>2</v>
      </c>
      <c r="B5" s="37" t="s">
        <v>200</v>
      </c>
      <c r="C5" s="44" t="s">
        <v>9</v>
      </c>
      <c r="D5" s="35">
        <v>200</v>
      </c>
      <c r="E5" s="35"/>
      <c r="F5" s="47">
        <v>35</v>
      </c>
      <c r="G5" s="47"/>
    </row>
    <row r="6" spans="1:7" ht="19.5" x14ac:dyDescent="0.25">
      <c r="A6" s="38">
        <v>3</v>
      </c>
      <c r="B6" s="37" t="s">
        <v>199</v>
      </c>
      <c r="C6" s="44" t="s">
        <v>9</v>
      </c>
      <c r="D6" s="35">
        <v>45</v>
      </c>
      <c r="E6" s="35"/>
      <c r="F6" s="47">
        <v>35</v>
      </c>
      <c r="G6" s="47"/>
    </row>
    <row r="7" spans="1:7" ht="19.5" x14ac:dyDescent="0.25">
      <c r="A7" s="38">
        <v>4</v>
      </c>
      <c r="B7" s="37" t="s">
        <v>198</v>
      </c>
      <c r="C7" s="44" t="s">
        <v>9</v>
      </c>
      <c r="D7" s="35">
        <v>200</v>
      </c>
      <c r="E7" s="35"/>
      <c r="F7" s="47">
        <v>15</v>
      </c>
      <c r="G7" s="47"/>
    </row>
    <row r="8" spans="1:7" ht="19.5" x14ac:dyDescent="0.25">
      <c r="A8" s="38">
        <v>5</v>
      </c>
      <c r="B8" s="37" t="s">
        <v>198</v>
      </c>
      <c r="C8" s="44" t="s">
        <v>9</v>
      </c>
      <c r="D8" s="35">
        <v>150</v>
      </c>
      <c r="E8" s="35"/>
      <c r="F8" s="47">
        <v>15</v>
      </c>
      <c r="G8" s="47"/>
    </row>
    <row r="9" spans="1:7" ht="19.5" x14ac:dyDescent="0.25">
      <c r="A9" s="38">
        <v>6</v>
      </c>
      <c r="B9" s="37" t="s">
        <v>197</v>
      </c>
      <c r="C9" s="44" t="s">
        <v>9</v>
      </c>
      <c r="D9" s="35">
        <v>140</v>
      </c>
      <c r="E9" s="35"/>
      <c r="F9" s="47">
        <v>30</v>
      </c>
      <c r="G9" s="47"/>
    </row>
    <row r="10" spans="1:7" ht="19.5" x14ac:dyDescent="0.25">
      <c r="A10" s="38">
        <v>7</v>
      </c>
      <c r="B10" s="37" t="s">
        <v>196</v>
      </c>
      <c r="C10" s="44" t="s">
        <v>9</v>
      </c>
      <c r="D10" s="35">
        <v>100</v>
      </c>
      <c r="E10" s="35"/>
      <c r="F10" s="47">
        <v>35</v>
      </c>
      <c r="G10" s="47"/>
    </row>
    <row r="11" spans="1:7" ht="19.5" x14ac:dyDescent="0.25">
      <c r="A11" s="38">
        <v>8</v>
      </c>
      <c r="B11" s="37" t="s">
        <v>195</v>
      </c>
      <c r="C11" s="44" t="s">
        <v>9</v>
      </c>
      <c r="D11" s="35">
        <v>50</v>
      </c>
      <c r="E11" s="35"/>
      <c r="F11" s="47">
        <v>25</v>
      </c>
      <c r="G11" s="47"/>
    </row>
    <row r="12" spans="1:7" ht="19.5" x14ac:dyDescent="0.25">
      <c r="A12" s="38">
        <v>9</v>
      </c>
      <c r="B12" s="37" t="s">
        <v>194</v>
      </c>
      <c r="C12" s="44" t="s">
        <v>14</v>
      </c>
      <c r="D12" s="35">
        <v>25</v>
      </c>
      <c r="E12" s="35"/>
      <c r="F12" s="47">
        <v>50</v>
      </c>
      <c r="G12" s="47"/>
    </row>
    <row r="13" spans="1:7" ht="37.5" x14ac:dyDescent="0.25">
      <c r="A13" s="38">
        <v>10</v>
      </c>
      <c r="B13" s="37" t="s">
        <v>193</v>
      </c>
      <c r="C13" s="44" t="s">
        <v>14</v>
      </c>
      <c r="D13" s="35">
        <v>25</v>
      </c>
      <c r="E13" s="35"/>
      <c r="F13" s="47">
        <v>35</v>
      </c>
      <c r="G13" s="47"/>
    </row>
    <row r="14" spans="1:7" ht="19.5" x14ac:dyDescent="0.25">
      <c r="A14" s="38">
        <v>11</v>
      </c>
      <c r="B14" s="37" t="s">
        <v>192</v>
      </c>
      <c r="C14" s="44" t="s">
        <v>14</v>
      </c>
      <c r="D14" s="35">
        <v>25</v>
      </c>
      <c r="E14" s="35"/>
      <c r="F14" s="47">
        <v>110</v>
      </c>
      <c r="G14" s="47"/>
    </row>
    <row r="15" spans="1:7" ht="19.5" x14ac:dyDescent="0.25">
      <c r="A15" s="38">
        <v>12</v>
      </c>
      <c r="B15" s="37" t="s">
        <v>191</v>
      </c>
      <c r="C15" s="44" t="s">
        <v>14</v>
      </c>
      <c r="D15" s="35">
        <v>20</v>
      </c>
      <c r="E15" s="35"/>
      <c r="F15" s="47">
        <v>20</v>
      </c>
      <c r="G15" s="47"/>
    </row>
    <row r="16" spans="1:7" ht="19.5" x14ac:dyDescent="0.25">
      <c r="A16" s="38">
        <v>13</v>
      </c>
      <c r="B16" s="37" t="s">
        <v>190</v>
      </c>
      <c r="C16" s="44" t="s">
        <v>14</v>
      </c>
      <c r="D16" s="35">
        <v>15</v>
      </c>
      <c r="E16" s="35"/>
      <c r="F16" s="47">
        <v>136</v>
      </c>
      <c r="G16" s="47"/>
    </row>
    <row r="17" spans="1:7" ht="19.5" x14ac:dyDescent="0.25">
      <c r="A17" s="38">
        <v>14</v>
      </c>
      <c r="B17" s="37" t="s">
        <v>189</v>
      </c>
      <c r="C17" s="44" t="s">
        <v>188</v>
      </c>
      <c r="D17" s="35">
        <v>20</v>
      </c>
      <c r="E17" s="35"/>
      <c r="F17" s="47">
        <v>35</v>
      </c>
      <c r="G17" s="47"/>
    </row>
    <row r="18" spans="1:7" ht="19.5" x14ac:dyDescent="0.25">
      <c r="A18" s="38">
        <v>15</v>
      </c>
      <c r="B18" s="37" t="s">
        <v>187</v>
      </c>
      <c r="C18" s="44" t="s">
        <v>9</v>
      </c>
      <c r="D18" s="35">
        <v>300</v>
      </c>
      <c r="E18" s="35"/>
      <c r="F18" s="47">
        <v>350</v>
      </c>
      <c r="G18" s="47"/>
    </row>
    <row r="19" spans="1:7" ht="19.5" x14ac:dyDescent="0.25">
      <c r="A19" s="38">
        <v>16</v>
      </c>
      <c r="B19" s="37" t="s">
        <v>186</v>
      </c>
      <c r="C19" s="44" t="s">
        <v>9</v>
      </c>
      <c r="D19" s="35">
        <v>3000</v>
      </c>
      <c r="E19" s="35"/>
      <c r="F19" s="47">
        <v>400</v>
      </c>
      <c r="G19" s="47"/>
    </row>
    <row r="20" spans="1:7" ht="19.5" x14ac:dyDescent="0.25">
      <c r="A20" s="38">
        <v>17</v>
      </c>
      <c r="B20" s="37" t="s">
        <v>185</v>
      </c>
      <c r="C20" s="44" t="s">
        <v>9</v>
      </c>
      <c r="D20" s="35">
        <v>1700</v>
      </c>
      <c r="E20" s="35"/>
      <c r="F20" s="47">
        <v>300</v>
      </c>
      <c r="G20" s="47"/>
    </row>
    <row r="21" spans="1:7" ht="19.5" x14ac:dyDescent="0.25">
      <c r="A21" s="38">
        <v>18</v>
      </c>
      <c r="B21" s="37" t="s">
        <v>184</v>
      </c>
      <c r="C21" s="44" t="s">
        <v>9</v>
      </c>
      <c r="D21" s="35">
        <v>200</v>
      </c>
      <c r="E21" s="35"/>
      <c r="F21" s="47">
        <v>200</v>
      </c>
      <c r="G21" s="47"/>
    </row>
    <row r="22" spans="1:7" ht="18.75" x14ac:dyDescent="0.25">
      <c r="A22" s="38">
        <v>19</v>
      </c>
      <c r="B22" s="37" t="s">
        <v>183</v>
      </c>
      <c r="C22" s="44" t="s">
        <v>9</v>
      </c>
      <c r="D22" s="35">
        <v>250</v>
      </c>
      <c r="E22" s="35"/>
      <c r="F22" s="58">
        <v>340</v>
      </c>
      <c r="G22" s="58"/>
    </row>
    <row r="23" spans="1:7" ht="18.75" x14ac:dyDescent="0.25">
      <c r="A23" s="38">
        <v>20</v>
      </c>
      <c r="B23" s="37" t="s">
        <v>182</v>
      </c>
      <c r="C23" s="44" t="s">
        <v>9</v>
      </c>
      <c r="D23" s="35">
        <v>170</v>
      </c>
      <c r="E23" s="35"/>
      <c r="F23" s="59"/>
      <c r="G23" s="59"/>
    </row>
    <row r="24" spans="1:7" ht="18.75" x14ac:dyDescent="0.25">
      <c r="A24" s="38">
        <v>21</v>
      </c>
      <c r="B24" s="37" t="s">
        <v>181</v>
      </c>
      <c r="C24" s="44" t="s">
        <v>9</v>
      </c>
      <c r="D24" s="35">
        <v>70</v>
      </c>
      <c r="E24" s="35"/>
      <c r="F24" s="58">
        <v>470</v>
      </c>
      <c r="G24" s="58"/>
    </row>
    <row r="25" spans="1:7" ht="18.75" x14ac:dyDescent="0.25">
      <c r="A25" s="38">
        <v>22</v>
      </c>
      <c r="B25" s="37" t="s">
        <v>180</v>
      </c>
      <c r="C25" s="44" t="s">
        <v>9</v>
      </c>
      <c r="D25" s="35">
        <v>120</v>
      </c>
      <c r="E25" s="35"/>
      <c r="F25" s="60"/>
      <c r="G25" s="60"/>
    </row>
    <row r="26" spans="1:7" ht="18.75" x14ac:dyDescent="0.25">
      <c r="A26" s="38">
        <v>23</v>
      </c>
      <c r="B26" s="37" t="s">
        <v>179</v>
      </c>
      <c r="C26" s="44" t="s">
        <v>9</v>
      </c>
      <c r="D26" s="35">
        <v>230</v>
      </c>
      <c r="E26" s="35"/>
      <c r="F26" s="59"/>
      <c r="G26" s="59"/>
    </row>
    <row r="27" spans="1:7" ht="18.75" x14ac:dyDescent="0.25">
      <c r="A27" s="38">
        <v>24</v>
      </c>
      <c r="B27" s="37" t="s">
        <v>178</v>
      </c>
      <c r="C27" s="44" t="s">
        <v>9</v>
      </c>
      <c r="D27" s="35">
        <v>180</v>
      </c>
      <c r="E27" s="35"/>
      <c r="F27" s="58">
        <v>153</v>
      </c>
      <c r="G27" s="58"/>
    </row>
    <row r="28" spans="1:7" ht="18.75" x14ac:dyDescent="0.25">
      <c r="A28" s="38">
        <v>25</v>
      </c>
      <c r="B28" s="37" t="s">
        <v>177</v>
      </c>
      <c r="C28" s="44" t="s">
        <v>9</v>
      </c>
      <c r="D28" s="35">
        <v>15</v>
      </c>
      <c r="E28" s="35"/>
      <c r="F28" s="60"/>
      <c r="G28" s="60"/>
    </row>
    <row r="29" spans="1:7" ht="18.75" x14ac:dyDescent="0.25">
      <c r="A29" s="38">
        <v>26</v>
      </c>
      <c r="B29" s="37" t="s">
        <v>176</v>
      </c>
      <c r="C29" s="44" t="s">
        <v>9</v>
      </c>
      <c r="D29" s="35">
        <v>30</v>
      </c>
      <c r="E29" s="35"/>
      <c r="F29" s="59"/>
      <c r="G29" s="59"/>
    </row>
    <row r="30" spans="1:7" ht="19.5" x14ac:dyDescent="0.25">
      <c r="A30" s="38">
        <v>27</v>
      </c>
      <c r="B30" s="37" t="s">
        <v>175</v>
      </c>
      <c r="C30" s="44" t="s">
        <v>9</v>
      </c>
      <c r="D30" s="35">
        <v>1500</v>
      </c>
      <c r="E30" s="35"/>
      <c r="F30" s="47">
        <v>170</v>
      </c>
      <c r="G30" s="47"/>
    </row>
    <row r="31" spans="1:7" ht="19.5" x14ac:dyDescent="0.25">
      <c r="A31" s="38">
        <v>28</v>
      </c>
      <c r="B31" s="37" t="s">
        <v>174</v>
      </c>
      <c r="C31" s="44" t="s">
        <v>9</v>
      </c>
      <c r="D31" s="35">
        <v>1200</v>
      </c>
      <c r="E31" s="35"/>
      <c r="F31" s="47">
        <v>170</v>
      </c>
      <c r="G31" s="47"/>
    </row>
    <row r="32" spans="1:7" ht="18.75" x14ac:dyDescent="0.25">
      <c r="A32" s="38">
        <v>29</v>
      </c>
      <c r="B32" s="37" t="s">
        <v>173</v>
      </c>
      <c r="C32" s="44" t="s">
        <v>96</v>
      </c>
      <c r="D32" s="35">
        <v>1300</v>
      </c>
      <c r="E32" s="35"/>
      <c r="F32" s="58">
        <v>680</v>
      </c>
      <c r="G32" s="58"/>
    </row>
    <row r="33" spans="1:7" ht="18.75" x14ac:dyDescent="0.25">
      <c r="A33" s="38">
        <v>30</v>
      </c>
      <c r="B33" s="37" t="s">
        <v>173</v>
      </c>
      <c r="C33" s="44" t="s">
        <v>96</v>
      </c>
      <c r="D33" s="35">
        <v>1100</v>
      </c>
      <c r="E33" s="35"/>
      <c r="F33" s="60"/>
      <c r="G33" s="60"/>
    </row>
    <row r="34" spans="1:7" ht="18.75" x14ac:dyDescent="0.25">
      <c r="A34" s="38">
        <v>31</v>
      </c>
      <c r="B34" s="37" t="s">
        <v>172</v>
      </c>
      <c r="C34" s="44" t="s">
        <v>9</v>
      </c>
      <c r="D34" s="35">
        <v>150</v>
      </c>
      <c r="E34" s="35"/>
      <c r="F34" s="60"/>
      <c r="G34" s="60"/>
    </row>
    <row r="35" spans="1:7" ht="18.75" x14ac:dyDescent="0.25">
      <c r="A35" s="38">
        <v>32</v>
      </c>
      <c r="B35" s="37" t="s">
        <v>171</v>
      </c>
      <c r="C35" s="44" t="s">
        <v>9</v>
      </c>
      <c r="D35" s="35">
        <v>80</v>
      </c>
      <c r="E35" s="35"/>
      <c r="F35" s="59"/>
      <c r="G35" s="59"/>
    </row>
    <row r="36" spans="1:7" ht="18.75" x14ac:dyDescent="0.25">
      <c r="A36" s="38">
        <v>33</v>
      </c>
      <c r="B36" s="37" t="s">
        <v>170</v>
      </c>
      <c r="C36" s="44" t="s">
        <v>9</v>
      </c>
      <c r="D36" s="35">
        <v>300</v>
      </c>
      <c r="E36" s="35"/>
      <c r="F36" s="58">
        <v>425</v>
      </c>
      <c r="G36" s="58"/>
    </row>
    <row r="37" spans="1:7" ht="18.75" x14ac:dyDescent="0.25">
      <c r="A37" s="38">
        <v>34</v>
      </c>
      <c r="B37" s="37" t="s">
        <v>164</v>
      </c>
      <c r="C37" s="44" t="s">
        <v>9</v>
      </c>
      <c r="D37" s="35">
        <v>180</v>
      </c>
      <c r="E37" s="35"/>
      <c r="F37" s="60"/>
      <c r="G37" s="60"/>
    </row>
    <row r="38" spans="1:7" ht="18.75" x14ac:dyDescent="0.25">
      <c r="A38" s="38">
        <v>35</v>
      </c>
      <c r="B38" s="37" t="s">
        <v>169</v>
      </c>
      <c r="C38" s="44" t="s">
        <v>9</v>
      </c>
      <c r="D38" s="35">
        <v>10</v>
      </c>
      <c r="E38" s="35"/>
      <c r="F38" s="60"/>
      <c r="G38" s="60"/>
    </row>
    <row r="39" spans="1:7" ht="18.75" x14ac:dyDescent="0.25">
      <c r="A39" s="38">
        <v>36</v>
      </c>
      <c r="B39" s="37" t="s">
        <v>168</v>
      </c>
      <c r="C39" s="44" t="s">
        <v>9</v>
      </c>
      <c r="D39" s="35">
        <v>2500</v>
      </c>
      <c r="E39" s="35"/>
      <c r="F39" s="59"/>
      <c r="G39" s="59"/>
    </row>
    <row r="40" spans="1:7" ht="18.75" x14ac:dyDescent="0.25">
      <c r="A40" s="38">
        <v>37</v>
      </c>
      <c r="B40" s="37" t="s">
        <v>167</v>
      </c>
      <c r="C40" s="44" t="s">
        <v>9</v>
      </c>
      <c r="D40" s="35">
        <v>1000</v>
      </c>
      <c r="E40" s="35"/>
      <c r="F40" s="58">
        <v>510</v>
      </c>
      <c r="G40" s="58"/>
    </row>
    <row r="41" spans="1:7" ht="18.75" x14ac:dyDescent="0.25">
      <c r="A41" s="38">
        <v>38</v>
      </c>
      <c r="B41" s="37" t="s">
        <v>166</v>
      </c>
      <c r="C41" s="44" t="s">
        <v>9</v>
      </c>
      <c r="D41" s="35">
        <v>111</v>
      </c>
      <c r="E41" s="35"/>
      <c r="F41" s="60"/>
      <c r="G41" s="60"/>
    </row>
    <row r="42" spans="1:7" ht="18.75" x14ac:dyDescent="0.25">
      <c r="A42" s="38">
        <v>39</v>
      </c>
      <c r="B42" s="37" t="s">
        <v>165</v>
      </c>
      <c r="C42" s="44" t="s">
        <v>9</v>
      </c>
      <c r="D42" s="35">
        <v>560</v>
      </c>
      <c r="E42" s="35"/>
      <c r="F42" s="59"/>
      <c r="G42" s="59"/>
    </row>
    <row r="43" spans="1:7" ht="19.5" x14ac:dyDescent="0.25">
      <c r="A43" s="38">
        <v>40</v>
      </c>
      <c r="B43" s="37" t="s">
        <v>164</v>
      </c>
      <c r="C43" s="44" t="s">
        <v>9</v>
      </c>
      <c r="D43" s="35">
        <v>30</v>
      </c>
      <c r="E43" s="35"/>
      <c r="F43" s="47">
        <v>85</v>
      </c>
      <c r="G43" s="47"/>
    </row>
    <row r="44" spans="1:7" ht="19.5" x14ac:dyDescent="0.25">
      <c r="A44" s="38">
        <v>41</v>
      </c>
      <c r="B44" s="37" t="s">
        <v>163</v>
      </c>
      <c r="C44" s="44" t="s">
        <v>9</v>
      </c>
      <c r="D44" s="35">
        <v>1400</v>
      </c>
      <c r="E44" s="35"/>
      <c r="F44" s="47">
        <v>85</v>
      </c>
      <c r="G44" s="47"/>
    </row>
    <row r="45" spans="1:7" ht="19.5" x14ac:dyDescent="0.25">
      <c r="A45" s="38">
        <v>42</v>
      </c>
      <c r="B45" s="37" t="s">
        <v>162</v>
      </c>
      <c r="C45" s="44" t="s">
        <v>9</v>
      </c>
      <c r="D45" s="35">
        <v>1200</v>
      </c>
      <c r="E45" s="35"/>
      <c r="F45" s="47">
        <v>85</v>
      </c>
      <c r="G45" s="47"/>
    </row>
    <row r="46" spans="1:7" ht="19.5" x14ac:dyDescent="0.25">
      <c r="A46" s="38">
        <v>43</v>
      </c>
      <c r="B46" s="37" t="s">
        <v>161</v>
      </c>
      <c r="C46" s="44" t="s">
        <v>96</v>
      </c>
      <c r="D46" s="35">
        <v>120</v>
      </c>
      <c r="E46" s="35"/>
      <c r="F46" s="47">
        <v>425</v>
      </c>
      <c r="G46" s="47"/>
    </row>
    <row r="47" spans="1:7" ht="19.5" x14ac:dyDescent="0.25">
      <c r="A47" s="38">
        <v>44</v>
      </c>
      <c r="B47" s="37" t="s">
        <v>160</v>
      </c>
      <c r="C47" s="44" t="s">
        <v>9</v>
      </c>
      <c r="D47" s="35">
        <v>25</v>
      </c>
      <c r="E47" s="35"/>
      <c r="F47" s="47">
        <v>85</v>
      </c>
      <c r="G47" s="47"/>
    </row>
    <row r="48" spans="1:7" ht="18.75" x14ac:dyDescent="0.25">
      <c r="A48" s="38">
        <v>45</v>
      </c>
      <c r="B48" s="37" t="s">
        <v>159</v>
      </c>
      <c r="C48" s="44" t="s">
        <v>9</v>
      </c>
      <c r="D48" s="35">
        <v>1000</v>
      </c>
      <c r="E48" s="35"/>
      <c r="F48" s="58">
        <v>289</v>
      </c>
      <c r="G48" s="58"/>
    </row>
    <row r="49" spans="1:7" ht="18.75" x14ac:dyDescent="0.25">
      <c r="A49" s="38">
        <v>46</v>
      </c>
      <c r="B49" s="37" t="s">
        <v>158</v>
      </c>
      <c r="C49" s="44" t="s">
        <v>9</v>
      </c>
      <c r="D49" s="35">
        <v>300</v>
      </c>
      <c r="E49" s="35"/>
      <c r="F49" s="59"/>
      <c r="G49" s="59"/>
    </row>
    <row r="50" spans="1:7" ht="19.5" x14ac:dyDescent="0.25">
      <c r="A50" s="38">
        <v>47</v>
      </c>
      <c r="B50" s="37" t="s">
        <v>157</v>
      </c>
      <c r="C50" s="44" t="s">
        <v>9</v>
      </c>
      <c r="D50" s="35">
        <v>500</v>
      </c>
      <c r="E50" s="35"/>
      <c r="F50" s="47">
        <v>306</v>
      </c>
      <c r="G50" s="47"/>
    </row>
    <row r="51" spans="1:7" ht="19.5" x14ac:dyDescent="0.25">
      <c r="A51" s="38">
        <v>48</v>
      </c>
      <c r="B51" s="37" t="s">
        <v>156</v>
      </c>
      <c r="C51" s="44" t="s">
        <v>9</v>
      </c>
      <c r="D51" s="35">
        <v>1800</v>
      </c>
      <c r="E51" s="35"/>
      <c r="F51" s="47">
        <v>340</v>
      </c>
      <c r="G51" s="47"/>
    </row>
    <row r="52" spans="1:7" ht="19.5" x14ac:dyDescent="0.25">
      <c r="A52" s="38">
        <v>49</v>
      </c>
      <c r="B52" s="37" t="s">
        <v>19</v>
      </c>
      <c r="C52" s="44" t="s">
        <v>96</v>
      </c>
      <c r="D52" s="35">
        <v>400</v>
      </c>
      <c r="E52" s="35"/>
      <c r="F52" s="47">
        <v>119</v>
      </c>
      <c r="G52" s="47"/>
    </row>
    <row r="53" spans="1:7" ht="18.75" x14ac:dyDescent="0.25">
      <c r="A53" s="38">
        <v>50</v>
      </c>
      <c r="B53" s="37" t="s">
        <v>155</v>
      </c>
      <c r="C53" s="44" t="s">
        <v>9</v>
      </c>
      <c r="D53" s="35">
        <v>2000</v>
      </c>
      <c r="E53" s="35"/>
      <c r="F53" s="58">
        <v>850</v>
      </c>
      <c r="G53" s="58"/>
    </row>
    <row r="54" spans="1:7" ht="18.75" x14ac:dyDescent="0.25">
      <c r="A54" s="38">
        <v>51</v>
      </c>
      <c r="B54" s="37" t="s">
        <v>154</v>
      </c>
      <c r="C54" s="44" t="s">
        <v>9</v>
      </c>
      <c r="D54" s="35">
        <v>400</v>
      </c>
      <c r="E54" s="35"/>
      <c r="F54" s="60"/>
      <c r="G54" s="60"/>
    </row>
    <row r="55" spans="1:7" ht="18.75" x14ac:dyDescent="0.25">
      <c r="A55" s="38">
        <v>52</v>
      </c>
      <c r="B55" s="37" t="s">
        <v>153</v>
      </c>
      <c r="C55" s="44" t="s">
        <v>9</v>
      </c>
      <c r="D55" s="35">
        <v>300</v>
      </c>
      <c r="E55" s="35"/>
      <c r="F55" s="60"/>
      <c r="G55" s="60"/>
    </row>
    <row r="56" spans="1:7" ht="18.75" x14ac:dyDescent="0.25">
      <c r="A56" s="38">
        <v>53</v>
      </c>
      <c r="B56" s="37" t="s">
        <v>152</v>
      </c>
      <c r="C56" s="44" t="s">
        <v>9</v>
      </c>
      <c r="D56" s="35">
        <v>100</v>
      </c>
      <c r="E56" s="35"/>
      <c r="F56" s="59"/>
      <c r="G56" s="59"/>
    </row>
    <row r="57" spans="1:7" ht="18.75" x14ac:dyDescent="0.3">
      <c r="A57" s="38">
        <v>54</v>
      </c>
      <c r="B57" s="37" t="s">
        <v>151</v>
      </c>
      <c r="C57" s="44" t="s">
        <v>9</v>
      </c>
      <c r="D57" s="35">
        <v>450</v>
      </c>
      <c r="E57" s="35"/>
      <c r="F57" s="43">
        <v>85</v>
      </c>
      <c r="G57" s="43"/>
    </row>
    <row r="58" spans="1:7" ht="18.75" x14ac:dyDescent="0.3">
      <c r="A58" s="38">
        <v>55</v>
      </c>
      <c r="B58" s="37" t="s">
        <v>150</v>
      </c>
      <c r="C58" s="44" t="s">
        <v>9</v>
      </c>
      <c r="D58" s="35">
        <v>1000</v>
      </c>
      <c r="E58" s="35"/>
      <c r="F58" s="43">
        <v>135</v>
      </c>
      <c r="G58" s="43"/>
    </row>
    <row r="59" spans="1:7" ht="18.75" x14ac:dyDescent="0.3">
      <c r="A59" s="38">
        <v>56</v>
      </c>
      <c r="B59" s="37" t="s">
        <v>149</v>
      </c>
      <c r="C59" s="44" t="s">
        <v>9</v>
      </c>
      <c r="D59" s="35">
        <v>2000</v>
      </c>
      <c r="E59" s="35"/>
      <c r="F59" s="43">
        <v>340</v>
      </c>
      <c r="G59" s="43"/>
    </row>
    <row r="60" spans="1:7" ht="18.75" x14ac:dyDescent="0.3">
      <c r="A60" s="38">
        <v>57</v>
      </c>
      <c r="B60" s="37" t="s">
        <v>148</v>
      </c>
      <c r="C60" s="44" t="s">
        <v>9</v>
      </c>
      <c r="D60" s="35">
        <v>1500</v>
      </c>
      <c r="E60" s="35"/>
      <c r="F60" s="43">
        <v>340</v>
      </c>
      <c r="G60" s="43"/>
    </row>
    <row r="61" spans="1:7" ht="18.75" x14ac:dyDescent="0.3">
      <c r="A61" s="38">
        <v>58</v>
      </c>
      <c r="B61" s="37" t="s">
        <v>147</v>
      </c>
      <c r="C61" s="44" t="s">
        <v>9</v>
      </c>
      <c r="D61" s="35">
        <v>1500</v>
      </c>
      <c r="E61" s="35"/>
      <c r="F61" s="43">
        <v>340</v>
      </c>
      <c r="G61" s="43"/>
    </row>
    <row r="62" spans="1:7" ht="18.75" x14ac:dyDescent="0.3">
      <c r="A62" s="38">
        <v>59</v>
      </c>
      <c r="B62" s="37" t="s">
        <v>146</v>
      </c>
      <c r="C62" s="44" t="s">
        <v>9</v>
      </c>
      <c r="D62" s="35">
        <v>1000</v>
      </c>
      <c r="E62" s="35"/>
      <c r="F62" s="43">
        <v>240</v>
      </c>
      <c r="G62" s="43"/>
    </row>
    <row r="63" spans="1:7" ht="18.75" x14ac:dyDescent="0.3">
      <c r="A63" s="38">
        <v>60</v>
      </c>
      <c r="B63" s="37" t="s">
        <v>145</v>
      </c>
      <c r="C63" s="44" t="s">
        <v>9</v>
      </c>
      <c r="D63" s="35">
        <v>1000</v>
      </c>
      <c r="E63" s="35"/>
      <c r="F63" s="43">
        <v>240</v>
      </c>
      <c r="G63" s="43"/>
    </row>
    <row r="64" spans="1:7" ht="18.75" x14ac:dyDescent="0.3">
      <c r="A64" s="38">
        <v>61</v>
      </c>
      <c r="B64" s="37" t="s">
        <v>144</v>
      </c>
      <c r="C64" s="44" t="s">
        <v>9</v>
      </c>
      <c r="D64" s="35">
        <v>3000</v>
      </c>
      <c r="E64" s="35"/>
      <c r="F64" s="43">
        <v>240</v>
      </c>
      <c r="G64" s="43"/>
    </row>
    <row r="65" spans="1:7" ht="18.75" x14ac:dyDescent="0.3">
      <c r="A65" s="38">
        <v>62</v>
      </c>
      <c r="B65" s="37" t="s">
        <v>143</v>
      </c>
      <c r="C65" s="44" t="s">
        <v>9</v>
      </c>
      <c r="D65" s="35">
        <v>150</v>
      </c>
      <c r="E65" s="35"/>
      <c r="F65" s="43">
        <v>85</v>
      </c>
      <c r="G65" s="43"/>
    </row>
    <row r="66" spans="1:7" ht="18.75" x14ac:dyDescent="0.3">
      <c r="A66" s="38">
        <v>63</v>
      </c>
      <c r="B66" s="37" t="s">
        <v>140</v>
      </c>
      <c r="C66" s="44" t="s">
        <v>9</v>
      </c>
      <c r="D66" s="35">
        <v>500</v>
      </c>
      <c r="E66" s="35"/>
      <c r="F66" s="43">
        <v>255</v>
      </c>
      <c r="G66" s="43"/>
    </row>
    <row r="67" spans="1:7" ht="18.75" x14ac:dyDescent="0.3">
      <c r="A67" s="38">
        <v>64</v>
      </c>
      <c r="B67" s="37" t="s">
        <v>142</v>
      </c>
      <c r="C67" s="44" t="s">
        <v>9</v>
      </c>
      <c r="D67" s="35">
        <v>80</v>
      </c>
      <c r="E67" s="35"/>
      <c r="F67" s="43">
        <v>85</v>
      </c>
      <c r="G67" s="43"/>
    </row>
    <row r="68" spans="1:7" ht="18.75" x14ac:dyDescent="0.3">
      <c r="A68" s="38">
        <v>65</v>
      </c>
      <c r="B68" s="37" t="s">
        <v>141</v>
      </c>
      <c r="C68" s="44" t="s">
        <v>9</v>
      </c>
      <c r="D68" s="35">
        <v>250</v>
      </c>
      <c r="E68" s="35"/>
      <c r="F68" s="43">
        <v>85</v>
      </c>
      <c r="G68" s="43"/>
    </row>
    <row r="69" spans="1:7" ht="18.75" x14ac:dyDescent="0.3">
      <c r="A69" s="38">
        <v>66</v>
      </c>
      <c r="B69" s="37" t="s">
        <v>140</v>
      </c>
      <c r="C69" s="44" t="s">
        <v>9</v>
      </c>
      <c r="D69" s="35">
        <v>280</v>
      </c>
      <c r="E69" s="35"/>
      <c r="F69" s="43">
        <v>220</v>
      </c>
      <c r="G69" s="43"/>
    </row>
    <row r="70" spans="1:7" ht="18.75" x14ac:dyDescent="0.3">
      <c r="A70" s="38">
        <v>67</v>
      </c>
      <c r="B70" s="37" t="s">
        <v>139</v>
      </c>
      <c r="C70" s="44" t="s">
        <v>96</v>
      </c>
      <c r="D70" s="35">
        <v>150</v>
      </c>
      <c r="E70" s="35"/>
      <c r="F70" s="43">
        <v>40</v>
      </c>
      <c r="G70" s="43"/>
    </row>
    <row r="71" spans="1:7" ht="18.75" x14ac:dyDescent="0.3">
      <c r="A71" s="38">
        <v>68</v>
      </c>
      <c r="B71" s="37" t="s">
        <v>138</v>
      </c>
      <c r="C71" s="44" t="s">
        <v>9</v>
      </c>
      <c r="D71" s="35">
        <v>60</v>
      </c>
      <c r="E71" s="35"/>
      <c r="F71" s="43">
        <v>35</v>
      </c>
      <c r="G71" s="43"/>
    </row>
    <row r="72" spans="1:7" ht="18.75" x14ac:dyDescent="0.3">
      <c r="A72" s="38">
        <v>69</v>
      </c>
      <c r="B72" s="37" t="s">
        <v>137</v>
      </c>
      <c r="C72" s="44" t="s">
        <v>96</v>
      </c>
      <c r="D72" s="35">
        <v>500</v>
      </c>
      <c r="E72" s="35"/>
      <c r="F72" s="43">
        <v>70</v>
      </c>
      <c r="G72" s="43"/>
    </row>
    <row r="73" spans="1:7" ht="37.5" x14ac:dyDescent="0.3">
      <c r="A73" s="38">
        <v>70</v>
      </c>
      <c r="B73" s="37" t="s">
        <v>136</v>
      </c>
      <c r="C73" s="44" t="s">
        <v>9</v>
      </c>
      <c r="D73" s="35">
        <v>180</v>
      </c>
      <c r="E73" s="35"/>
      <c r="F73" s="43">
        <v>120</v>
      </c>
      <c r="G73" s="43"/>
    </row>
    <row r="74" spans="1:7" ht="37.5" x14ac:dyDescent="0.3">
      <c r="A74" s="38">
        <v>71</v>
      </c>
      <c r="B74" s="37" t="s">
        <v>135</v>
      </c>
      <c r="C74" s="44" t="s">
        <v>9</v>
      </c>
      <c r="D74" s="35">
        <v>250</v>
      </c>
      <c r="E74" s="35"/>
      <c r="F74" s="43">
        <v>35</v>
      </c>
      <c r="G74" s="43"/>
    </row>
    <row r="75" spans="1:7" ht="18.75" x14ac:dyDescent="0.3">
      <c r="A75" s="38">
        <v>72</v>
      </c>
      <c r="B75" s="37" t="s">
        <v>134</v>
      </c>
      <c r="C75" s="44" t="s">
        <v>9</v>
      </c>
      <c r="D75" s="35">
        <v>100</v>
      </c>
      <c r="E75" s="35"/>
      <c r="F75" s="43">
        <v>25</v>
      </c>
      <c r="G75" s="43"/>
    </row>
    <row r="76" spans="1:7" ht="18.75" x14ac:dyDescent="0.3">
      <c r="A76" s="38">
        <v>73</v>
      </c>
      <c r="B76" s="37" t="s">
        <v>133</v>
      </c>
      <c r="C76" s="44" t="s">
        <v>9</v>
      </c>
      <c r="D76" s="35">
        <v>80</v>
      </c>
      <c r="E76" s="35"/>
      <c r="F76" s="43">
        <v>25</v>
      </c>
      <c r="G76" s="43"/>
    </row>
    <row r="77" spans="1:7" ht="18.75" x14ac:dyDescent="0.3">
      <c r="A77" s="38">
        <v>74</v>
      </c>
      <c r="B77" s="37" t="s">
        <v>132</v>
      </c>
      <c r="C77" s="44" t="s">
        <v>9</v>
      </c>
      <c r="D77" s="35">
        <v>18000</v>
      </c>
      <c r="E77" s="35"/>
      <c r="F77" s="43">
        <v>500</v>
      </c>
      <c r="G77" s="43"/>
    </row>
    <row r="78" spans="1:7" ht="18.75" x14ac:dyDescent="0.3">
      <c r="A78" s="38">
        <v>75</v>
      </c>
      <c r="B78" s="37" t="s">
        <v>131</v>
      </c>
      <c r="C78" s="44" t="s">
        <v>9</v>
      </c>
      <c r="D78" s="35">
        <v>5000</v>
      </c>
      <c r="E78" s="35"/>
      <c r="F78" s="43">
        <v>340</v>
      </c>
      <c r="G78" s="43"/>
    </row>
    <row r="79" spans="1:7" ht="18.75" x14ac:dyDescent="0.3">
      <c r="A79" s="38">
        <v>76</v>
      </c>
      <c r="B79" s="37" t="s">
        <v>130</v>
      </c>
      <c r="C79" s="44" t="s">
        <v>9</v>
      </c>
      <c r="D79" s="35">
        <v>8000</v>
      </c>
      <c r="E79" s="35"/>
      <c r="F79" s="43">
        <v>510</v>
      </c>
      <c r="G79" s="43"/>
    </row>
    <row r="80" spans="1:7" ht="18.75" x14ac:dyDescent="0.3">
      <c r="A80" s="38">
        <v>77</v>
      </c>
      <c r="B80" s="37" t="s">
        <v>129</v>
      </c>
      <c r="C80" s="44" t="s">
        <v>9</v>
      </c>
      <c r="D80" s="35">
        <v>2000</v>
      </c>
      <c r="E80" s="35"/>
      <c r="F80" s="43">
        <v>1275</v>
      </c>
      <c r="G80" s="43"/>
    </row>
    <row r="81" spans="1:7" ht="18.75" x14ac:dyDescent="0.3">
      <c r="A81" s="38">
        <v>78</v>
      </c>
      <c r="B81" s="37" t="s">
        <v>128</v>
      </c>
      <c r="C81" s="44" t="s">
        <v>9</v>
      </c>
      <c r="D81" s="35">
        <v>80</v>
      </c>
      <c r="E81" s="35"/>
      <c r="F81" s="43">
        <v>714</v>
      </c>
      <c r="G81" s="43"/>
    </row>
    <row r="82" spans="1:7" ht="18.75" x14ac:dyDescent="0.3">
      <c r="A82" s="38">
        <v>79</v>
      </c>
      <c r="B82" s="37" t="s">
        <v>127</v>
      </c>
      <c r="C82" s="44" t="s">
        <v>9</v>
      </c>
      <c r="D82" s="35">
        <v>700</v>
      </c>
      <c r="E82" s="35"/>
      <c r="F82" s="43">
        <v>85</v>
      </c>
      <c r="G82" s="43"/>
    </row>
    <row r="83" spans="1:7" ht="18.75" x14ac:dyDescent="0.3">
      <c r="A83" s="38">
        <v>80</v>
      </c>
      <c r="B83" s="37" t="s">
        <v>126</v>
      </c>
      <c r="C83" s="44" t="s">
        <v>9</v>
      </c>
      <c r="D83" s="35">
        <v>700</v>
      </c>
      <c r="E83" s="35"/>
      <c r="F83" s="43">
        <v>85</v>
      </c>
      <c r="G83" s="43"/>
    </row>
    <row r="84" spans="1:7" ht="18.75" x14ac:dyDescent="0.3">
      <c r="A84" s="38">
        <v>81</v>
      </c>
      <c r="B84" s="37" t="s">
        <v>125</v>
      </c>
      <c r="C84" s="44" t="s">
        <v>9</v>
      </c>
      <c r="D84" s="35">
        <v>3000</v>
      </c>
      <c r="E84" s="35"/>
      <c r="F84" s="43">
        <v>680</v>
      </c>
      <c r="G84" s="43"/>
    </row>
    <row r="85" spans="1:7" ht="18.75" x14ac:dyDescent="0.3">
      <c r="A85" s="38">
        <v>82</v>
      </c>
      <c r="B85" s="37" t="s">
        <v>124</v>
      </c>
      <c r="C85" s="44" t="s">
        <v>9</v>
      </c>
      <c r="D85" s="35">
        <v>5000</v>
      </c>
      <c r="E85" s="35"/>
      <c r="F85" s="43">
        <v>306</v>
      </c>
      <c r="G85" s="43"/>
    </row>
    <row r="86" spans="1:7" ht="18.75" x14ac:dyDescent="0.3">
      <c r="A86" s="38">
        <v>83</v>
      </c>
      <c r="B86" s="37" t="s">
        <v>123</v>
      </c>
      <c r="C86" s="44" t="s">
        <v>9</v>
      </c>
      <c r="D86" s="35">
        <v>1000</v>
      </c>
      <c r="E86" s="35"/>
      <c r="F86" s="43">
        <v>136</v>
      </c>
      <c r="G86" s="43"/>
    </row>
    <row r="87" spans="1:7" ht="18.75" x14ac:dyDescent="0.3">
      <c r="A87" s="38">
        <v>84</v>
      </c>
      <c r="B87" s="37" t="s">
        <v>122</v>
      </c>
      <c r="C87" s="44" t="s">
        <v>9</v>
      </c>
      <c r="D87" s="35">
        <v>1650</v>
      </c>
      <c r="E87" s="35"/>
      <c r="F87" s="43">
        <v>136</v>
      </c>
      <c r="G87" s="43"/>
    </row>
    <row r="88" spans="1:7" ht="18.75" x14ac:dyDescent="0.3">
      <c r="A88" s="38">
        <v>85</v>
      </c>
      <c r="B88" s="37" t="s">
        <v>121</v>
      </c>
      <c r="C88" s="44" t="s">
        <v>9</v>
      </c>
      <c r="D88" s="35">
        <v>300</v>
      </c>
      <c r="E88" s="35"/>
      <c r="F88" s="43">
        <v>119</v>
      </c>
      <c r="G88" s="43"/>
    </row>
    <row r="89" spans="1:7" ht="18.75" x14ac:dyDescent="0.3">
      <c r="A89" s="38">
        <v>86</v>
      </c>
      <c r="B89" s="37" t="s">
        <v>30</v>
      </c>
      <c r="C89" s="44" t="s">
        <v>9</v>
      </c>
      <c r="D89" s="35">
        <v>4000</v>
      </c>
      <c r="E89" s="35"/>
      <c r="F89" s="43">
        <v>680</v>
      </c>
      <c r="G89" s="43"/>
    </row>
    <row r="90" spans="1:7" ht="18.75" x14ac:dyDescent="0.3">
      <c r="A90" s="38">
        <v>87</v>
      </c>
      <c r="B90" s="37" t="s">
        <v>120</v>
      </c>
      <c r="C90" s="44" t="s">
        <v>96</v>
      </c>
      <c r="D90" s="35">
        <v>0</v>
      </c>
      <c r="E90" s="35"/>
      <c r="F90" s="43">
        <v>100</v>
      </c>
      <c r="G90" s="43"/>
    </row>
    <row r="91" spans="1:7" ht="37.5" x14ac:dyDescent="0.3">
      <c r="A91" s="38">
        <v>88</v>
      </c>
      <c r="B91" s="37" t="s">
        <v>119</v>
      </c>
      <c r="C91" s="44" t="s">
        <v>113</v>
      </c>
      <c r="D91" s="35">
        <v>80</v>
      </c>
      <c r="E91" s="35"/>
      <c r="F91" s="43">
        <v>48</v>
      </c>
      <c r="G91" s="43"/>
    </row>
    <row r="92" spans="1:7" ht="37.5" x14ac:dyDescent="0.3">
      <c r="A92" s="38">
        <v>89</v>
      </c>
      <c r="B92" s="37" t="s">
        <v>118</v>
      </c>
      <c r="C92" s="44" t="s">
        <v>113</v>
      </c>
      <c r="D92" s="35">
        <v>100</v>
      </c>
      <c r="E92" s="35"/>
      <c r="F92" s="43">
        <v>51</v>
      </c>
      <c r="G92" s="43"/>
    </row>
    <row r="93" spans="1:7" ht="37.5" x14ac:dyDescent="0.3">
      <c r="A93" s="38">
        <v>90</v>
      </c>
      <c r="B93" s="37" t="s">
        <v>117</v>
      </c>
      <c r="C93" s="44" t="s">
        <v>113</v>
      </c>
      <c r="D93" s="35">
        <v>120</v>
      </c>
      <c r="E93" s="35"/>
      <c r="F93" s="43">
        <v>51</v>
      </c>
      <c r="G93" s="43"/>
    </row>
    <row r="94" spans="1:7" ht="37.5" x14ac:dyDescent="0.3">
      <c r="A94" s="38">
        <v>91</v>
      </c>
      <c r="B94" s="37" t="s">
        <v>116</v>
      </c>
      <c r="C94" s="44" t="s">
        <v>113</v>
      </c>
      <c r="D94" s="35">
        <v>150</v>
      </c>
      <c r="E94" s="35"/>
      <c r="F94" s="43">
        <v>68</v>
      </c>
      <c r="G94" s="43"/>
    </row>
    <row r="95" spans="1:7" ht="37.5" x14ac:dyDescent="0.3">
      <c r="A95" s="38">
        <v>92</v>
      </c>
      <c r="B95" s="37" t="s">
        <v>115</v>
      </c>
      <c r="C95" s="44" t="s">
        <v>113</v>
      </c>
      <c r="D95" s="35">
        <v>180</v>
      </c>
      <c r="E95" s="35"/>
      <c r="F95" s="43">
        <v>68</v>
      </c>
      <c r="G95" s="43"/>
    </row>
    <row r="96" spans="1:7" ht="37.5" x14ac:dyDescent="0.3">
      <c r="A96" s="38">
        <v>93</v>
      </c>
      <c r="B96" s="37" t="s">
        <v>114</v>
      </c>
      <c r="C96" s="44" t="s">
        <v>113</v>
      </c>
      <c r="D96" s="35">
        <v>200</v>
      </c>
      <c r="E96" s="35"/>
      <c r="F96" s="43">
        <v>85</v>
      </c>
      <c r="G96" s="43"/>
    </row>
    <row r="97" spans="1:7" ht="18.75" x14ac:dyDescent="0.3">
      <c r="A97" s="38">
        <v>94</v>
      </c>
      <c r="B97" s="37" t="s">
        <v>112</v>
      </c>
      <c r="C97" s="44" t="s">
        <v>9</v>
      </c>
      <c r="D97" s="35">
        <v>10</v>
      </c>
      <c r="E97" s="35"/>
      <c r="F97" s="43">
        <v>17</v>
      </c>
      <c r="G97" s="43"/>
    </row>
    <row r="98" spans="1:7" ht="37.5" x14ac:dyDescent="0.3">
      <c r="A98" s="38">
        <v>95</v>
      </c>
      <c r="B98" s="37" t="s">
        <v>111</v>
      </c>
      <c r="C98" s="44" t="s">
        <v>9</v>
      </c>
      <c r="D98" s="35">
        <v>15</v>
      </c>
      <c r="E98" s="35"/>
      <c r="F98" s="43">
        <v>17</v>
      </c>
      <c r="G98" s="43"/>
    </row>
    <row r="99" spans="1:7" ht="37.5" x14ac:dyDescent="0.3">
      <c r="A99" s="38">
        <v>96</v>
      </c>
      <c r="B99" s="37" t="s">
        <v>110</v>
      </c>
      <c r="C99" s="44" t="s">
        <v>9</v>
      </c>
      <c r="D99" s="35">
        <v>43</v>
      </c>
      <c r="E99" s="35"/>
      <c r="F99" s="43">
        <v>20</v>
      </c>
      <c r="G99" s="43"/>
    </row>
    <row r="100" spans="1:7" ht="37.5" x14ac:dyDescent="0.3">
      <c r="A100" s="38">
        <v>97</v>
      </c>
      <c r="B100" s="37" t="s">
        <v>109</v>
      </c>
      <c r="C100" s="44" t="s">
        <v>9</v>
      </c>
      <c r="D100" s="35">
        <v>20</v>
      </c>
      <c r="E100" s="35"/>
      <c r="F100" s="43">
        <v>25</v>
      </c>
      <c r="G100" s="43"/>
    </row>
    <row r="101" spans="1:7" ht="37.5" x14ac:dyDescent="0.3">
      <c r="A101" s="38">
        <v>98</v>
      </c>
      <c r="B101" s="37" t="s">
        <v>108</v>
      </c>
      <c r="C101" s="44" t="s">
        <v>9</v>
      </c>
      <c r="D101" s="35">
        <v>25</v>
      </c>
      <c r="E101" s="35"/>
      <c r="F101" s="43">
        <v>40</v>
      </c>
      <c r="G101" s="43"/>
    </row>
    <row r="102" spans="1:7" ht="37.5" x14ac:dyDescent="0.3">
      <c r="A102" s="38">
        <v>99</v>
      </c>
      <c r="B102" s="37" t="s">
        <v>107</v>
      </c>
      <c r="C102" s="44" t="s">
        <v>9</v>
      </c>
      <c r="D102" s="35">
        <v>100</v>
      </c>
      <c r="E102" s="35"/>
      <c r="F102" s="43">
        <v>60</v>
      </c>
      <c r="G102" s="43"/>
    </row>
    <row r="103" spans="1:7" ht="18.75" x14ac:dyDescent="0.3">
      <c r="A103" s="38">
        <v>100</v>
      </c>
      <c r="B103" s="37" t="s">
        <v>106</v>
      </c>
      <c r="C103" s="44" t="s">
        <v>9</v>
      </c>
      <c r="D103" s="35">
        <v>500</v>
      </c>
      <c r="E103" s="35"/>
      <c r="F103" s="43">
        <v>17</v>
      </c>
      <c r="G103" s="43"/>
    </row>
    <row r="104" spans="1:7" ht="18.75" x14ac:dyDescent="0.3">
      <c r="A104" s="38">
        <v>101</v>
      </c>
      <c r="B104" s="37" t="s">
        <v>105</v>
      </c>
      <c r="C104" s="44" t="s">
        <v>104</v>
      </c>
      <c r="D104" s="35">
        <v>0</v>
      </c>
      <c r="E104" s="35"/>
      <c r="F104" s="43">
        <v>20</v>
      </c>
      <c r="G104" s="43"/>
    </row>
    <row r="105" spans="1:7" ht="37.5" x14ac:dyDescent="0.3">
      <c r="A105" s="38">
        <v>102</v>
      </c>
      <c r="B105" s="37" t="s">
        <v>103</v>
      </c>
      <c r="C105" s="44" t="s">
        <v>9</v>
      </c>
      <c r="D105" s="35">
        <v>0</v>
      </c>
      <c r="E105" s="35"/>
      <c r="F105" s="43">
        <v>130</v>
      </c>
      <c r="G105" s="43"/>
    </row>
    <row r="106" spans="1:7" ht="18.75" x14ac:dyDescent="0.3">
      <c r="A106" s="38">
        <v>103</v>
      </c>
      <c r="B106" s="37" t="s">
        <v>102</v>
      </c>
      <c r="C106" s="44" t="s">
        <v>9</v>
      </c>
      <c r="D106" s="35">
        <v>3000</v>
      </c>
      <c r="E106" s="35"/>
      <c r="F106" s="43">
        <v>136</v>
      </c>
      <c r="G106" s="43"/>
    </row>
    <row r="107" spans="1:7" ht="18.75" x14ac:dyDescent="0.3">
      <c r="A107" s="38">
        <v>104</v>
      </c>
      <c r="B107" s="37" t="s">
        <v>101</v>
      </c>
      <c r="C107" s="44" t="s">
        <v>9</v>
      </c>
      <c r="D107" s="35">
        <v>50</v>
      </c>
      <c r="E107" s="35"/>
      <c r="F107" s="43">
        <v>0</v>
      </c>
      <c r="G107" s="43"/>
    </row>
    <row r="108" spans="1:7" ht="18.75" x14ac:dyDescent="0.3">
      <c r="A108" s="38">
        <v>105</v>
      </c>
      <c r="B108" s="37" t="s">
        <v>100</v>
      </c>
      <c r="C108" s="44" t="s">
        <v>14</v>
      </c>
      <c r="D108" s="35">
        <v>10</v>
      </c>
      <c r="E108" s="35"/>
      <c r="F108" s="43">
        <v>0</v>
      </c>
      <c r="G108" s="43"/>
    </row>
    <row r="109" spans="1:7" ht="18.75" x14ac:dyDescent="0.3">
      <c r="A109" s="38">
        <v>106</v>
      </c>
      <c r="B109" s="37" t="s">
        <v>99</v>
      </c>
      <c r="C109" s="44" t="s">
        <v>9</v>
      </c>
      <c r="D109" s="35">
        <v>0</v>
      </c>
      <c r="E109" s="35"/>
      <c r="F109" s="43">
        <v>250</v>
      </c>
      <c r="G109" s="43"/>
    </row>
    <row r="110" spans="1:7" ht="18.75" x14ac:dyDescent="0.3">
      <c r="A110" s="38">
        <v>107</v>
      </c>
      <c r="B110" s="37" t="s">
        <v>98</v>
      </c>
      <c r="C110" s="44" t="s">
        <v>9</v>
      </c>
      <c r="D110" s="35">
        <v>0</v>
      </c>
      <c r="E110" s="35"/>
      <c r="F110" s="43">
        <v>500</v>
      </c>
      <c r="G110" s="43"/>
    </row>
    <row r="111" spans="1:7" ht="18.75" x14ac:dyDescent="0.3">
      <c r="A111" s="38">
        <v>108</v>
      </c>
      <c r="B111" s="46" t="s">
        <v>97</v>
      </c>
      <c r="C111" s="45" t="s">
        <v>96</v>
      </c>
      <c r="D111" s="35">
        <v>300</v>
      </c>
      <c r="E111" s="35"/>
      <c r="F111" s="43">
        <v>85</v>
      </c>
      <c r="G111" s="43"/>
    </row>
    <row r="112" spans="1:7" ht="18.75" x14ac:dyDescent="0.3">
      <c r="A112" s="38">
        <v>109</v>
      </c>
      <c r="B112" s="37" t="s">
        <v>95</v>
      </c>
      <c r="C112" s="44" t="s">
        <v>9</v>
      </c>
      <c r="D112" s="35">
        <v>80</v>
      </c>
      <c r="E112" s="35"/>
      <c r="F112" s="43">
        <v>0</v>
      </c>
      <c r="G112" s="43"/>
    </row>
    <row r="113" spans="1:7" ht="18.75" x14ac:dyDescent="0.3">
      <c r="A113" s="38">
        <v>110</v>
      </c>
      <c r="B113" s="37" t="s">
        <v>94</v>
      </c>
      <c r="C113" s="44" t="s">
        <v>9</v>
      </c>
      <c r="D113" s="35">
        <v>10</v>
      </c>
      <c r="E113" s="35"/>
      <c r="F113" s="43">
        <v>0</v>
      </c>
      <c r="G113" s="43"/>
    </row>
    <row r="114" spans="1:7" ht="18.75" x14ac:dyDescent="0.3">
      <c r="A114" s="38">
        <v>111</v>
      </c>
      <c r="B114" s="37" t="s">
        <v>93</v>
      </c>
      <c r="C114" s="44" t="s">
        <v>9</v>
      </c>
      <c r="D114" s="35">
        <v>5</v>
      </c>
      <c r="E114" s="35"/>
      <c r="F114" s="43">
        <v>0</v>
      </c>
      <c r="G114" s="43"/>
    </row>
    <row r="115" spans="1:7" ht="37.5" x14ac:dyDescent="0.3">
      <c r="A115" s="38">
        <v>112</v>
      </c>
      <c r="B115" s="37" t="s">
        <v>92</v>
      </c>
      <c r="C115" s="44" t="s">
        <v>9</v>
      </c>
      <c r="D115" s="35">
        <v>180</v>
      </c>
      <c r="E115" s="35"/>
      <c r="F115" s="43">
        <v>35</v>
      </c>
      <c r="G115" s="43"/>
    </row>
    <row r="116" spans="1:7" ht="18.75" x14ac:dyDescent="0.3">
      <c r="A116" s="38">
        <v>113</v>
      </c>
      <c r="B116" s="37" t="s">
        <v>91</v>
      </c>
      <c r="C116" s="44" t="s">
        <v>9</v>
      </c>
      <c r="D116" s="35">
        <v>80</v>
      </c>
      <c r="E116" s="35"/>
      <c r="F116" s="43">
        <v>35</v>
      </c>
      <c r="G116" s="43"/>
    </row>
    <row r="117" spans="1:7" ht="18.75" x14ac:dyDescent="0.3">
      <c r="A117" s="38">
        <v>114</v>
      </c>
      <c r="B117" s="37" t="s">
        <v>90</v>
      </c>
      <c r="C117" s="44" t="s">
        <v>9</v>
      </c>
      <c r="D117" s="35">
        <v>750</v>
      </c>
      <c r="E117" s="35"/>
      <c r="F117" s="43">
        <v>95</v>
      </c>
      <c r="G117" s="43"/>
    </row>
    <row r="118" spans="1:7" ht="18.75" x14ac:dyDescent="0.3">
      <c r="A118" s="38">
        <v>115</v>
      </c>
      <c r="B118" s="37" t="s">
        <v>89</v>
      </c>
      <c r="C118" s="44" t="s">
        <v>9</v>
      </c>
      <c r="D118" s="35">
        <v>450</v>
      </c>
      <c r="E118" s="35"/>
      <c r="F118" s="43">
        <v>95</v>
      </c>
      <c r="G118" s="43"/>
    </row>
    <row r="119" spans="1:7" ht="18.75" x14ac:dyDescent="0.3">
      <c r="A119" s="38">
        <v>116</v>
      </c>
      <c r="B119" s="37" t="s">
        <v>88</v>
      </c>
      <c r="C119" s="44" t="s">
        <v>9</v>
      </c>
      <c r="D119" s="35">
        <v>0</v>
      </c>
      <c r="E119" s="35"/>
      <c r="F119" s="43">
        <v>75</v>
      </c>
      <c r="G119" s="43"/>
    </row>
    <row r="120" spans="1:7" ht="18.75" x14ac:dyDescent="0.3">
      <c r="A120" s="38">
        <v>117</v>
      </c>
      <c r="B120" s="37" t="s">
        <v>87</v>
      </c>
      <c r="C120" s="44" t="s">
        <v>9</v>
      </c>
      <c r="D120" s="35">
        <v>0</v>
      </c>
      <c r="E120" s="35"/>
      <c r="F120" s="43">
        <v>25</v>
      </c>
      <c r="G120" s="43"/>
    </row>
    <row r="121" spans="1:7" ht="18.75" x14ac:dyDescent="0.3">
      <c r="A121" s="38">
        <v>118</v>
      </c>
      <c r="B121" s="37" t="s">
        <v>86</v>
      </c>
      <c r="C121" s="44" t="s">
        <v>9</v>
      </c>
      <c r="D121" s="35">
        <v>5000</v>
      </c>
      <c r="E121" s="35"/>
      <c r="F121" s="43">
        <v>170</v>
      </c>
      <c r="G121" s="43"/>
    </row>
    <row r="122" spans="1:7" ht="18.75" x14ac:dyDescent="0.3">
      <c r="A122" s="38">
        <v>119</v>
      </c>
      <c r="B122" s="37" t="s">
        <v>85</v>
      </c>
      <c r="C122" s="44" t="s">
        <v>9</v>
      </c>
      <c r="D122" s="35">
        <v>0</v>
      </c>
      <c r="E122" s="35"/>
      <c r="F122" s="43">
        <v>3000</v>
      </c>
      <c r="G122" s="43"/>
    </row>
    <row r="123" spans="1:7" ht="18.75" x14ac:dyDescent="0.3">
      <c r="A123" s="38">
        <v>120</v>
      </c>
      <c r="B123" s="37" t="s">
        <v>84</v>
      </c>
      <c r="C123" s="44" t="s">
        <v>9</v>
      </c>
      <c r="D123" s="35">
        <v>1100</v>
      </c>
      <c r="E123" s="35"/>
      <c r="F123" s="43">
        <v>65</v>
      </c>
      <c r="G123" s="43"/>
    </row>
    <row r="124" spans="1:7" ht="18.75" x14ac:dyDescent="0.3">
      <c r="A124" s="38">
        <v>121</v>
      </c>
      <c r="B124" s="37" t="s">
        <v>83</v>
      </c>
      <c r="C124" s="44" t="s">
        <v>9</v>
      </c>
      <c r="D124" s="35">
        <v>0</v>
      </c>
      <c r="E124" s="35"/>
      <c r="F124" s="43">
        <v>450</v>
      </c>
      <c r="G124" s="43"/>
    </row>
    <row r="125" spans="1:7" ht="18.75" x14ac:dyDescent="0.3">
      <c r="A125" s="38">
        <v>122</v>
      </c>
      <c r="B125" s="37" t="s">
        <v>82</v>
      </c>
      <c r="C125" s="44" t="s">
        <v>9</v>
      </c>
      <c r="D125" s="35">
        <v>0</v>
      </c>
      <c r="E125" s="35"/>
      <c r="F125" s="43">
        <v>3500</v>
      </c>
      <c r="G125" s="43"/>
    </row>
    <row r="126" spans="1:7" ht="18.75" x14ac:dyDescent="0.3">
      <c r="A126" s="38">
        <v>123</v>
      </c>
      <c r="B126" s="37" t="s">
        <v>81</v>
      </c>
      <c r="C126" s="36" t="s">
        <v>9</v>
      </c>
      <c r="D126" s="35">
        <v>18000</v>
      </c>
      <c r="E126" s="35"/>
      <c r="F126" s="43">
        <v>500</v>
      </c>
      <c r="G126" s="43"/>
    </row>
    <row r="127" spans="1:7" ht="18.75" x14ac:dyDescent="0.3">
      <c r="A127" s="42">
        <v>124</v>
      </c>
      <c r="B127" s="41" t="s">
        <v>80</v>
      </c>
      <c r="C127" s="36" t="s">
        <v>9</v>
      </c>
      <c r="D127" s="40">
        <v>1100</v>
      </c>
      <c r="E127" s="40"/>
      <c r="F127" s="39">
        <v>150</v>
      </c>
      <c r="G127" s="39"/>
    </row>
    <row r="128" spans="1:7" ht="18.75" x14ac:dyDescent="0.3">
      <c r="A128" s="38">
        <v>125</v>
      </c>
      <c r="B128" s="37" t="s">
        <v>79</v>
      </c>
      <c r="C128" s="36" t="s">
        <v>9</v>
      </c>
      <c r="D128" s="35">
        <v>1100</v>
      </c>
      <c r="E128" s="35"/>
      <c r="F128" s="34">
        <v>150</v>
      </c>
      <c r="G128" s="34"/>
    </row>
    <row r="129" spans="1:7" ht="18.75" x14ac:dyDescent="0.3">
      <c r="A129" s="31"/>
      <c r="B129" s="26"/>
      <c r="C129" s="30" t="s">
        <v>76</v>
      </c>
      <c r="D129" s="33">
        <f>SUM(D4:D128)</f>
        <v>123214</v>
      </c>
      <c r="E129" s="33"/>
      <c r="F129" s="32">
        <f>SUM(F4:F128)</f>
        <v>26187</v>
      </c>
      <c r="G129" s="32"/>
    </row>
    <row r="130" spans="1:7" ht="18.75" x14ac:dyDescent="0.3">
      <c r="A130" s="31"/>
      <c r="B130" s="26"/>
      <c r="C130" s="30" t="s">
        <v>78</v>
      </c>
      <c r="D130" s="29">
        <f>D129+F129</f>
        <v>149401</v>
      </c>
      <c r="E130" s="28"/>
      <c r="F130" s="27"/>
      <c r="G130" s="26"/>
    </row>
  </sheetData>
  <mergeCells count="17">
    <mergeCell ref="G22:G23"/>
    <mergeCell ref="G32:G35"/>
    <mergeCell ref="G27:G29"/>
    <mergeCell ref="G24:G26"/>
    <mergeCell ref="F40:F42"/>
    <mergeCell ref="B1:D1"/>
    <mergeCell ref="F22:F23"/>
    <mergeCell ref="F24:F26"/>
    <mergeCell ref="F27:F29"/>
    <mergeCell ref="F32:F35"/>
    <mergeCell ref="F48:F49"/>
    <mergeCell ref="F53:F56"/>
    <mergeCell ref="G53:G56"/>
    <mergeCell ref="G48:G49"/>
    <mergeCell ref="F36:F39"/>
    <mergeCell ref="G36:G39"/>
    <mergeCell ref="G40:G42"/>
  </mergeCells>
  <pageMargins left="0.7" right="0.7" top="0.75" bottom="0.75" header="0.3" footer="0.3"/>
  <pageSetup scale="24" orientation="portrait" horizont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Normal="100" workbookViewId="0">
      <selection sqref="A1:G3"/>
    </sheetView>
  </sheetViews>
  <sheetFormatPr defaultRowHeight="15" x14ac:dyDescent="0.25"/>
  <cols>
    <col min="1" max="1" width="5.5703125" customWidth="1"/>
    <col min="2" max="2" width="40.42578125" bestFit="1" customWidth="1"/>
    <col min="4" max="4" width="18.5703125" style="24" customWidth="1"/>
    <col min="5" max="5" width="14.42578125" style="25" customWidth="1"/>
    <col min="6" max="6" width="13.7109375" customWidth="1"/>
    <col min="7" max="7" width="19.7109375" customWidth="1"/>
    <col min="8" max="8" width="17.85546875" customWidth="1"/>
  </cols>
  <sheetData>
    <row r="1" spans="1:7" x14ac:dyDescent="0.25">
      <c r="A1" s="62" t="s">
        <v>0</v>
      </c>
      <c r="B1" s="62"/>
      <c r="C1" s="62"/>
      <c r="D1" s="62"/>
      <c r="E1" s="62"/>
      <c r="F1" s="62"/>
      <c r="G1" s="62"/>
    </row>
    <row r="2" spans="1:7" x14ac:dyDescent="0.25">
      <c r="A2" s="62"/>
      <c r="B2" s="62"/>
      <c r="C2" s="62"/>
      <c r="D2" s="62"/>
      <c r="E2" s="62"/>
      <c r="F2" s="62"/>
      <c r="G2" s="62"/>
    </row>
    <row r="3" spans="1:7" x14ac:dyDescent="0.25">
      <c r="A3" s="62"/>
      <c r="B3" s="62"/>
      <c r="C3" s="62"/>
      <c r="D3" s="62"/>
      <c r="E3" s="62"/>
      <c r="F3" s="62"/>
      <c r="G3" s="62"/>
    </row>
    <row r="4" spans="1:7" x14ac:dyDescent="0.25">
      <c r="A4" s="62" t="s">
        <v>1</v>
      </c>
      <c r="B4" s="63" t="s">
        <v>2</v>
      </c>
      <c r="C4" s="62" t="s">
        <v>3</v>
      </c>
      <c r="D4" s="62" t="s">
        <v>4</v>
      </c>
      <c r="E4" s="64" t="s">
        <v>5</v>
      </c>
      <c r="F4" s="65" t="s">
        <v>6</v>
      </c>
      <c r="G4" s="66" t="s">
        <v>7</v>
      </c>
    </row>
    <row r="5" spans="1:7" ht="105" customHeight="1" x14ac:dyDescent="0.25">
      <c r="A5" s="62"/>
      <c r="B5" s="63"/>
      <c r="C5" s="62"/>
      <c r="D5" s="62"/>
      <c r="E5" s="64"/>
      <c r="F5" s="65"/>
      <c r="G5" s="66"/>
    </row>
    <row r="6" spans="1:7" x14ac:dyDescent="0.25">
      <c r="A6" s="1">
        <v>1</v>
      </c>
      <c r="B6" s="2" t="s">
        <v>8</v>
      </c>
      <c r="C6" s="3" t="s">
        <v>9</v>
      </c>
      <c r="D6" s="4">
        <v>288</v>
      </c>
      <c r="E6" s="5">
        <v>30</v>
      </c>
      <c r="F6" s="4"/>
      <c r="G6" s="5"/>
    </row>
    <row r="7" spans="1:7" x14ac:dyDescent="0.25">
      <c r="A7" s="1">
        <v>2</v>
      </c>
      <c r="B7" s="2" t="s">
        <v>10</v>
      </c>
      <c r="C7" s="3" t="s">
        <v>9</v>
      </c>
      <c r="D7" s="4">
        <v>100.8</v>
      </c>
      <c r="E7" s="5">
        <v>18</v>
      </c>
      <c r="F7" s="4"/>
      <c r="G7" s="5"/>
    </row>
    <row r="8" spans="1:7" x14ac:dyDescent="0.25">
      <c r="A8" s="1">
        <v>3</v>
      </c>
      <c r="B8" s="2" t="s">
        <v>11</v>
      </c>
      <c r="C8" s="3" t="s">
        <v>9</v>
      </c>
      <c r="D8" s="4">
        <v>60</v>
      </c>
      <c r="E8" s="5">
        <v>18</v>
      </c>
      <c r="F8" s="4"/>
      <c r="G8" s="5"/>
    </row>
    <row r="9" spans="1:7" x14ac:dyDescent="0.25">
      <c r="A9" s="1">
        <v>4</v>
      </c>
      <c r="B9" s="2" t="s">
        <v>12</v>
      </c>
      <c r="C9" s="3" t="s">
        <v>9</v>
      </c>
      <c r="D9" s="4">
        <v>30</v>
      </c>
      <c r="E9" s="5">
        <v>18</v>
      </c>
      <c r="F9" s="4"/>
      <c r="G9" s="5"/>
    </row>
    <row r="10" spans="1:7" x14ac:dyDescent="0.25">
      <c r="A10" s="6">
        <v>5</v>
      </c>
      <c r="B10" s="7" t="s">
        <v>13</v>
      </c>
      <c r="C10" s="8" t="s">
        <v>14</v>
      </c>
      <c r="D10" s="9">
        <v>13.2</v>
      </c>
      <c r="E10" s="10">
        <v>0</v>
      </c>
      <c r="F10" s="9"/>
      <c r="G10" s="10"/>
    </row>
    <row r="11" spans="1:7" x14ac:dyDescent="0.25">
      <c r="A11" s="6">
        <v>6</v>
      </c>
      <c r="B11" s="7" t="s">
        <v>15</v>
      </c>
      <c r="C11" s="8" t="s">
        <v>9</v>
      </c>
      <c r="D11" s="9">
        <v>192</v>
      </c>
      <c r="E11" s="10">
        <v>12</v>
      </c>
      <c r="F11" s="9"/>
      <c r="G11" s="10"/>
    </row>
    <row r="12" spans="1:7" x14ac:dyDescent="0.25">
      <c r="A12" s="6">
        <v>7</v>
      </c>
      <c r="B12" s="7" t="s">
        <v>16</v>
      </c>
      <c r="C12" s="8" t="s">
        <v>9</v>
      </c>
      <c r="D12" s="9">
        <v>114</v>
      </c>
      <c r="E12" s="10">
        <v>12</v>
      </c>
      <c r="F12" s="9"/>
      <c r="G12" s="10"/>
    </row>
    <row r="13" spans="1:7" x14ac:dyDescent="0.25">
      <c r="A13" s="6">
        <v>8</v>
      </c>
      <c r="B13" s="7" t="s">
        <v>17</v>
      </c>
      <c r="C13" s="8" t="s">
        <v>14</v>
      </c>
      <c r="D13" s="9">
        <v>13.2</v>
      </c>
      <c r="E13" s="10">
        <v>12</v>
      </c>
      <c r="F13" s="9"/>
      <c r="G13" s="10"/>
    </row>
    <row r="14" spans="1:7" x14ac:dyDescent="0.25">
      <c r="A14" s="6">
        <v>9</v>
      </c>
      <c r="B14" s="7" t="s">
        <v>18</v>
      </c>
      <c r="C14" s="8" t="s">
        <v>14</v>
      </c>
      <c r="D14" s="9">
        <v>18</v>
      </c>
      <c r="E14" s="10">
        <v>12</v>
      </c>
      <c r="F14" s="9"/>
      <c r="G14" s="10"/>
    </row>
    <row r="15" spans="1:7" x14ac:dyDescent="0.25">
      <c r="A15" s="1">
        <v>10</v>
      </c>
      <c r="B15" s="11" t="s">
        <v>19</v>
      </c>
      <c r="C15" s="3" t="s">
        <v>9</v>
      </c>
      <c r="D15" s="4">
        <v>3300</v>
      </c>
      <c r="E15" s="5">
        <v>180</v>
      </c>
      <c r="F15" s="4"/>
      <c r="G15" s="5"/>
    </row>
    <row r="16" spans="1:7" x14ac:dyDescent="0.25">
      <c r="A16" s="1">
        <v>11</v>
      </c>
      <c r="B16" s="11" t="s">
        <v>20</v>
      </c>
      <c r="C16" s="3" t="s">
        <v>9</v>
      </c>
      <c r="D16" s="4">
        <v>3900</v>
      </c>
      <c r="E16" s="12">
        <v>60</v>
      </c>
      <c r="F16" s="4"/>
      <c r="G16" s="12"/>
    </row>
    <row r="17" spans="1:7" x14ac:dyDescent="0.25">
      <c r="A17" s="1">
        <v>12</v>
      </c>
      <c r="B17" s="11" t="s">
        <v>21</v>
      </c>
      <c r="C17" s="3" t="s">
        <v>9</v>
      </c>
      <c r="D17" s="4">
        <v>300</v>
      </c>
      <c r="E17" s="12">
        <v>54</v>
      </c>
      <c r="F17" s="4"/>
      <c r="G17" s="12"/>
    </row>
    <row r="18" spans="1:7" x14ac:dyDescent="0.25">
      <c r="A18" s="1">
        <v>13</v>
      </c>
      <c r="B18" s="11" t="s">
        <v>22</v>
      </c>
      <c r="C18" s="3" t="s">
        <v>9</v>
      </c>
      <c r="D18" s="4">
        <v>96</v>
      </c>
      <c r="E18" s="12">
        <v>84</v>
      </c>
      <c r="F18" s="4"/>
      <c r="G18" s="12"/>
    </row>
    <row r="19" spans="1:7" x14ac:dyDescent="0.25">
      <c r="A19" s="1">
        <v>14</v>
      </c>
      <c r="B19" s="11" t="s">
        <v>23</v>
      </c>
      <c r="C19" s="3" t="s">
        <v>9</v>
      </c>
      <c r="D19" s="4">
        <v>2940</v>
      </c>
      <c r="E19" s="12">
        <v>96</v>
      </c>
      <c r="F19" s="4"/>
      <c r="G19" s="12"/>
    </row>
    <row r="20" spans="1:7" x14ac:dyDescent="0.25">
      <c r="A20" s="1">
        <v>15</v>
      </c>
      <c r="B20" s="11" t="s">
        <v>24</v>
      </c>
      <c r="C20" s="3" t="s">
        <v>9</v>
      </c>
      <c r="D20" s="4">
        <v>0</v>
      </c>
      <c r="E20" s="12">
        <v>72</v>
      </c>
      <c r="F20" s="4"/>
      <c r="G20" s="12"/>
    </row>
    <row r="21" spans="1:7" x14ac:dyDescent="0.25">
      <c r="A21" s="1">
        <v>16</v>
      </c>
      <c r="B21" s="11" t="s">
        <v>25</v>
      </c>
      <c r="C21" s="3" t="s">
        <v>9</v>
      </c>
      <c r="D21" s="4">
        <v>0</v>
      </c>
      <c r="E21" s="12">
        <v>84</v>
      </c>
      <c r="F21" s="4"/>
      <c r="G21" s="12"/>
    </row>
    <row r="22" spans="1:7" x14ac:dyDescent="0.25">
      <c r="A22" s="1">
        <v>17</v>
      </c>
      <c r="B22" s="11" t="s">
        <v>26</v>
      </c>
      <c r="C22" s="3" t="s">
        <v>9</v>
      </c>
      <c r="D22" s="4">
        <v>0</v>
      </c>
      <c r="E22" s="12">
        <v>36</v>
      </c>
      <c r="F22" s="4"/>
      <c r="G22" s="12"/>
    </row>
    <row r="23" spans="1:7" x14ac:dyDescent="0.25">
      <c r="A23" s="1">
        <v>18</v>
      </c>
      <c r="B23" s="11" t="s">
        <v>27</v>
      </c>
      <c r="C23" s="3" t="s">
        <v>9</v>
      </c>
      <c r="D23" s="4">
        <v>2520</v>
      </c>
      <c r="E23" s="12">
        <v>66</v>
      </c>
      <c r="F23" s="4"/>
      <c r="G23" s="12"/>
    </row>
    <row r="24" spans="1:7" x14ac:dyDescent="0.25">
      <c r="A24" s="1">
        <v>19</v>
      </c>
      <c r="B24" s="11" t="s">
        <v>28</v>
      </c>
      <c r="C24" s="3" t="s">
        <v>9</v>
      </c>
      <c r="D24" s="4">
        <v>0</v>
      </c>
      <c r="E24" s="12">
        <v>72</v>
      </c>
      <c r="F24" s="4"/>
      <c r="G24" s="12"/>
    </row>
    <row r="25" spans="1:7" x14ac:dyDescent="0.25">
      <c r="A25" s="1">
        <v>20</v>
      </c>
      <c r="B25" s="11" t="s">
        <v>29</v>
      </c>
      <c r="C25" s="3" t="s">
        <v>9</v>
      </c>
      <c r="D25" s="4">
        <v>1440</v>
      </c>
      <c r="E25" s="12">
        <v>48</v>
      </c>
      <c r="F25" s="4"/>
      <c r="G25" s="12"/>
    </row>
    <row r="26" spans="1:7" x14ac:dyDescent="0.25">
      <c r="A26" s="1">
        <v>21</v>
      </c>
      <c r="B26" s="11" t="s">
        <v>30</v>
      </c>
      <c r="C26" s="3" t="s">
        <v>9</v>
      </c>
      <c r="D26" s="4">
        <v>10380</v>
      </c>
      <c r="E26" s="12">
        <v>360</v>
      </c>
      <c r="F26" s="4"/>
      <c r="G26" s="12"/>
    </row>
    <row r="27" spans="1:7" x14ac:dyDescent="0.25">
      <c r="A27" s="1">
        <v>22</v>
      </c>
      <c r="B27" s="11" t="s">
        <v>31</v>
      </c>
      <c r="C27" s="3" t="s">
        <v>9</v>
      </c>
      <c r="D27" s="4">
        <v>2400</v>
      </c>
      <c r="E27" s="12">
        <v>120</v>
      </c>
      <c r="F27" s="4"/>
      <c r="G27" s="12"/>
    </row>
    <row r="28" spans="1:7" x14ac:dyDescent="0.25">
      <c r="A28" s="1">
        <v>23</v>
      </c>
      <c r="B28" s="11" t="s">
        <v>32</v>
      </c>
      <c r="C28" s="3" t="s">
        <v>33</v>
      </c>
      <c r="D28" s="4">
        <v>240</v>
      </c>
      <c r="E28" s="12">
        <v>54</v>
      </c>
      <c r="F28" s="4"/>
      <c r="G28" s="12"/>
    </row>
    <row r="29" spans="1:7" x14ac:dyDescent="0.25">
      <c r="A29" s="1">
        <v>24</v>
      </c>
      <c r="B29" s="11" t="s">
        <v>34</v>
      </c>
      <c r="C29" s="3" t="s">
        <v>9</v>
      </c>
      <c r="D29" s="4">
        <v>396</v>
      </c>
      <c r="E29" s="12">
        <v>120</v>
      </c>
      <c r="F29" s="4"/>
      <c r="G29" s="12"/>
    </row>
    <row r="30" spans="1:7" x14ac:dyDescent="0.25">
      <c r="A30" s="1">
        <v>25</v>
      </c>
      <c r="B30" s="11" t="s">
        <v>35</v>
      </c>
      <c r="C30" s="3" t="s">
        <v>9</v>
      </c>
      <c r="D30" s="4">
        <v>1920</v>
      </c>
      <c r="E30" s="12">
        <v>180</v>
      </c>
      <c r="F30" s="4"/>
      <c r="G30" s="12"/>
    </row>
    <row r="31" spans="1:7" x14ac:dyDescent="0.25">
      <c r="A31" s="1">
        <v>26</v>
      </c>
      <c r="B31" s="11" t="s">
        <v>36</v>
      </c>
      <c r="C31" s="3" t="s">
        <v>9</v>
      </c>
      <c r="D31" s="4">
        <v>108</v>
      </c>
      <c r="E31" s="12">
        <v>84</v>
      </c>
      <c r="F31" s="4"/>
      <c r="G31" s="12"/>
    </row>
    <row r="32" spans="1:7" x14ac:dyDescent="0.25">
      <c r="A32" s="1">
        <v>27</v>
      </c>
      <c r="B32" s="11" t="s">
        <v>37</v>
      </c>
      <c r="C32" s="3" t="s">
        <v>33</v>
      </c>
      <c r="D32" s="4">
        <v>1200</v>
      </c>
      <c r="E32" s="12">
        <v>84</v>
      </c>
      <c r="F32" s="4"/>
      <c r="G32" s="12"/>
    </row>
    <row r="33" spans="1:7" x14ac:dyDescent="0.25">
      <c r="A33" s="1">
        <v>28</v>
      </c>
      <c r="B33" s="11" t="s">
        <v>38</v>
      </c>
      <c r="C33" s="3" t="s">
        <v>9</v>
      </c>
      <c r="D33" s="4">
        <v>960</v>
      </c>
      <c r="E33" s="12">
        <v>84</v>
      </c>
      <c r="F33" s="4"/>
      <c r="G33" s="12"/>
    </row>
    <row r="34" spans="1:7" x14ac:dyDescent="0.25">
      <c r="A34" s="1">
        <v>29</v>
      </c>
      <c r="B34" s="11" t="s">
        <v>39</v>
      </c>
      <c r="C34" s="3" t="s">
        <v>9</v>
      </c>
      <c r="D34" s="4">
        <v>12</v>
      </c>
      <c r="E34" s="12">
        <v>6</v>
      </c>
      <c r="F34" s="4"/>
      <c r="G34" s="12"/>
    </row>
    <row r="35" spans="1:7" x14ac:dyDescent="0.25">
      <c r="A35" s="1">
        <v>30</v>
      </c>
      <c r="B35" s="11" t="s">
        <v>40</v>
      </c>
      <c r="C35" s="3" t="s">
        <v>9</v>
      </c>
      <c r="D35" s="4">
        <v>375.59999999999997</v>
      </c>
      <c r="E35" s="12">
        <v>120</v>
      </c>
      <c r="F35" s="4"/>
      <c r="G35" s="12"/>
    </row>
    <row r="36" spans="1:7" x14ac:dyDescent="0.25">
      <c r="A36" s="1">
        <v>31</v>
      </c>
      <c r="B36" s="11" t="s">
        <v>41</v>
      </c>
      <c r="C36" s="3" t="s">
        <v>9</v>
      </c>
      <c r="D36" s="4">
        <v>18</v>
      </c>
      <c r="E36" s="12">
        <v>24</v>
      </c>
      <c r="F36" s="4"/>
      <c r="G36" s="12"/>
    </row>
    <row r="37" spans="1:7" x14ac:dyDescent="0.25">
      <c r="A37" s="1">
        <v>32</v>
      </c>
      <c r="B37" s="11" t="s">
        <v>42</v>
      </c>
      <c r="C37" s="3" t="s">
        <v>9</v>
      </c>
      <c r="D37" s="4">
        <v>342</v>
      </c>
      <c r="E37" s="12">
        <v>36</v>
      </c>
      <c r="F37" s="4"/>
      <c r="G37" s="12"/>
    </row>
    <row r="38" spans="1:7" x14ac:dyDescent="0.25">
      <c r="A38" s="1">
        <v>33</v>
      </c>
      <c r="B38" s="11" t="s">
        <v>43</v>
      </c>
      <c r="C38" s="3" t="s">
        <v>9</v>
      </c>
      <c r="D38" s="4">
        <v>90</v>
      </c>
      <c r="E38" s="12">
        <v>36</v>
      </c>
      <c r="F38" s="4"/>
      <c r="G38" s="12"/>
    </row>
    <row r="39" spans="1:7" x14ac:dyDescent="0.25">
      <c r="A39" s="6">
        <v>34</v>
      </c>
      <c r="B39" s="11" t="s">
        <v>44</v>
      </c>
      <c r="C39" s="3" t="s">
        <v>9</v>
      </c>
      <c r="D39" s="4">
        <v>90</v>
      </c>
      <c r="E39" s="12">
        <v>36</v>
      </c>
      <c r="F39" s="4"/>
      <c r="G39" s="12"/>
    </row>
    <row r="40" spans="1:7" x14ac:dyDescent="0.25">
      <c r="A40" s="6">
        <v>35</v>
      </c>
      <c r="B40" s="11" t="s">
        <v>45</v>
      </c>
      <c r="C40" s="3" t="s">
        <v>9</v>
      </c>
      <c r="D40" s="4">
        <v>0</v>
      </c>
      <c r="E40" s="12">
        <v>36</v>
      </c>
      <c r="F40" s="4"/>
      <c r="G40" s="12"/>
    </row>
    <row r="41" spans="1:7" x14ac:dyDescent="0.25">
      <c r="A41" s="6">
        <v>36</v>
      </c>
      <c r="B41" s="11" t="s">
        <v>46</v>
      </c>
      <c r="C41" s="3" t="s">
        <v>9</v>
      </c>
      <c r="D41" s="4">
        <v>0</v>
      </c>
      <c r="E41" s="12">
        <v>18</v>
      </c>
      <c r="F41" s="4"/>
      <c r="G41" s="12"/>
    </row>
    <row r="42" spans="1:7" x14ac:dyDescent="0.25">
      <c r="A42" s="6">
        <v>37</v>
      </c>
      <c r="B42" s="11" t="s">
        <v>47</v>
      </c>
      <c r="C42" s="3" t="s">
        <v>9</v>
      </c>
      <c r="D42" s="4">
        <v>0</v>
      </c>
      <c r="E42" s="12">
        <v>42</v>
      </c>
      <c r="F42" s="4"/>
      <c r="G42" s="12"/>
    </row>
    <row r="43" spans="1:7" x14ac:dyDescent="0.25">
      <c r="A43" s="6">
        <v>38</v>
      </c>
      <c r="B43" s="11" t="s">
        <v>48</v>
      </c>
      <c r="C43" s="3" t="s">
        <v>9</v>
      </c>
      <c r="D43" s="4">
        <v>0</v>
      </c>
      <c r="E43" s="12">
        <v>96</v>
      </c>
      <c r="F43" s="4"/>
      <c r="G43" s="12"/>
    </row>
    <row r="44" spans="1:7" x14ac:dyDescent="0.25">
      <c r="A44" s="1">
        <v>39</v>
      </c>
      <c r="B44" s="11" t="s">
        <v>49</v>
      </c>
      <c r="C44" s="3" t="s">
        <v>9</v>
      </c>
      <c r="D44" s="4">
        <v>120</v>
      </c>
      <c r="E44" s="12">
        <v>84</v>
      </c>
      <c r="F44" s="4"/>
      <c r="G44" s="12"/>
    </row>
    <row r="45" spans="1:7" x14ac:dyDescent="0.25">
      <c r="A45" s="1">
        <v>40</v>
      </c>
      <c r="B45" s="11" t="s">
        <v>50</v>
      </c>
      <c r="C45" s="3" t="s">
        <v>9</v>
      </c>
      <c r="D45" s="4">
        <v>222</v>
      </c>
      <c r="E45" s="12">
        <v>72</v>
      </c>
      <c r="F45" s="4"/>
      <c r="G45" s="12"/>
    </row>
    <row r="46" spans="1:7" x14ac:dyDescent="0.25">
      <c r="A46" s="1">
        <v>41</v>
      </c>
      <c r="B46" s="11" t="s">
        <v>51</v>
      </c>
      <c r="C46" s="3" t="s">
        <v>9</v>
      </c>
      <c r="D46" s="4">
        <v>264</v>
      </c>
      <c r="E46" s="12">
        <v>60</v>
      </c>
      <c r="F46" s="4"/>
      <c r="G46" s="12"/>
    </row>
    <row r="47" spans="1:7" x14ac:dyDescent="0.25">
      <c r="A47" s="1">
        <v>42</v>
      </c>
      <c r="B47" s="11" t="s">
        <v>52</v>
      </c>
      <c r="C47" s="3" t="s">
        <v>9</v>
      </c>
      <c r="D47" s="4">
        <v>174</v>
      </c>
      <c r="E47" s="12">
        <v>60</v>
      </c>
      <c r="F47" s="4"/>
      <c r="G47" s="12"/>
    </row>
    <row r="48" spans="1:7" x14ac:dyDescent="0.25">
      <c r="A48" s="1">
        <v>43</v>
      </c>
      <c r="B48" s="11" t="s">
        <v>53</v>
      </c>
      <c r="C48" s="3" t="s">
        <v>9</v>
      </c>
      <c r="D48" s="4">
        <v>180</v>
      </c>
      <c r="E48" s="12">
        <v>60</v>
      </c>
      <c r="F48" s="4"/>
      <c r="G48" s="12"/>
    </row>
    <row r="49" spans="1:7" x14ac:dyDescent="0.25">
      <c r="A49" s="1">
        <v>44</v>
      </c>
      <c r="B49" s="11" t="s">
        <v>54</v>
      </c>
      <c r="C49" s="3" t="s">
        <v>9</v>
      </c>
      <c r="D49" s="4">
        <v>54</v>
      </c>
      <c r="E49" s="12">
        <v>24</v>
      </c>
      <c r="F49" s="4"/>
      <c r="G49" s="12"/>
    </row>
    <row r="50" spans="1:7" x14ac:dyDescent="0.25">
      <c r="A50" s="1">
        <v>45</v>
      </c>
      <c r="B50" s="11" t="s">
        <v>55</v>
      </c>
      <c r="C50" s="3" t="s">
        <v>9</v>
      </c>
      <c r="D50" s="4">
        <v>0</v>
      </c>
      <c r="E50" s="12">
        <v>168</v>
      </c>
      <c r="F50" s="4"/>
      <c r="G50" s="12"/>
    </row>
    <row r="51" spans="1:7" x14ac:dyDescent="0.25">
      <c r="A51" s="1">
        <v>46</v>
      </c>
      <c r="B51" s="11" t="s">
        <v>56</v>
      </c>
      <c r="C51" s="3" t="s">
        <v>9</v>
      </c>
      <c r="D51" s="4">
        <v>0</v>
      </c>
      <c r="E51" s="12">
        <v>120</v>
      </c>
      <c r="F51" s="4"/>
      <c r="G51" s="12"/>
    </row>
    <row r="52" spans="1:7" x14ac:dyDescent="0.25">
      <c r="A52" s="1">
        <v>47</v>
      </c>
      <c r="B52" s="11" t="s">
        <v>57</v>
      </c>
      <c r="C52" s="3" t="s">
        <v>9</v>
      </c>
      <c r="D52" s="4">
        <v>0</v>
      </c>
      <c r="E52" s="12">
        <v>108</v>
      </c>
      <c r="F52" s="4"/>
      <c r="G52" s="12"/>
    </row>
    <row r="53" spans="1:7" x14ac:dyDescent="0.25">
      <c r="A53" s="1">
        <v>48</v>
      </c>
      <c r="B53" s="11" t="s">
        <v>58</v>
      </c>
      <c r="C53" s="3" t="s">
        <v>9</v>
      </c>
      <c r="D53" s="4">
        <v>30</v>
      </c>
      <c r="E53" s="12">
        <v>6</v>
      </c>
      <c r="F53" s="4"/>
      <c r="G53" s="12"/>
    </row>
    <row r="54" spans="1:7" x14ac:dyDescent="0.25">
      <c r="A54" s="1">
        <v>49</v>
      </c>
      <c r="B54" s="11" t="s">
        <v>59</v>
      </c>
      <c r="C54" s="3" t="s">
        <v>9</v>
      </c>
      <c r="D54" s="4">
        <v>840</v>
      </c>
      <c r="E54" s="12">
        <v>30</v>
      </c>
      <c r="F54" s="4"/>
      <c r="G54" s="12"/>
    </row>
    <row r="55" spans="1:7" x14ac:dyDescent="0.25">
      <c r="A55" s="1">
        <v>50</v>
      </c>
      <c r="B55" s="13" t="s">
        <v>60</v>
      </c>
      <c r="C55" s="3" t="s">
        <v>9</v>
      </c>
      <c r="D55" s="4">
        <v>0</v>
      </c>
      <c r="E55" s="12">
        <v>72</v>
      </c>
      <c r="F55" s="4"/>
      <c r="G55" s="12"/>
    </row>
    <row r="56" spans="1:7" x14ac:dyDescent="0.25">
      <c r="A56" s="1">
        <v>51</v>
      </c>
      <c r="B56" s="11" t="s">
        <v>61</v>
      </c>
      <c r="C56" s="3"/>
      <c r="D56" s="4">
        <v>1800</v>
      </c>
      <c r="E56" s="5">
        <v>240</v>
      </c>
      <c r="F56" s="4"/>
      <c r="G56" s="5"/>
    </row>
    <row r="57" spans="1:7" x14ac:dyDescent="0.25">
      <c r="A57" s="1">
        <v>52</v>
      </c>
      <c r="B57" s="11" t="s">
        <v>62</v>
      </c>
      <c r="C57" s="3"/>
      <c r="D57" s="4">
        <v>6000</v>
      </c>
      <c r="E57" s="5">
        <v>0</v>
      </c>
      <c r="F57" s="4"/>
      <c r="G57" s="5"/>
    </row>
    <row r="58" spans="1:7" x14ac:dyDescent="0.25">
      <c r="A58" s="1">
        <v>53</v>
      </c>
      <c r="B58" s="11" t="s">
        <v>63</v>
      </c>
      <c r="C58" s="3" t="s">
        <v>9</v>
      </c>
      <c r="D58" s="4">
        <v>24</v>
      </c>
      <c r="E58" s="5">
        <v>12</v>
      </c>
      <c r="F58" s="4"/>
      <c r="G58" s="5"/>
    </row>
    <row r="59" spans="1:7" x14ac:dyDescent="0.25">
      <c r="A59" s="1">
        <v>54</v>
      </c>
      <c r="B59" s="11" t="s">
        <v>64</v>
      </c>
      <c r="C59" s="3" t="s">
        <v>9</v>
      </c>
      <c r="D59" s="4">
        <v>186</v>
      </c>
      <c r="E59" s="5">
        <v>18</v>
      </c>
      <c r="F59" s="4"/>
      <c r="G59" s="5"/>
    </row>
    <row r="60" spans="1:7" x14ac:dyDescent="0.25">
      <c r="A60" s="1">
        <v>55</v>
      </c>
      <c r="B60" s="11" t="s">
        <v>65</v>
      </c>
      <c r="C60" s="14" t="s">
        <v>66</v>
      </c>
      <c r="D60" s="15">
        <v>0</v>
      </c>
      <c r="E60" s="5">
        <v>2.4</v>
      </c>
      <c r="F60" s="15"/>
      <c r="G60" s="5"/>
    </row>
    <row r="61" spans="1:7" x14ac:dyDescent="0.25">
      <c r="A61" s="1">
        <v>56</v>
      </c>
      <c r="B61" s="11" t="s">
        <v>67</v>
      </c>
      <c r="C61" s="3" t="s">
        <v>9</v>
      </c>
      <c r="D61" s="15">
        <v>180</v>
      </c>
      <c r="E61" s="5">
        <v>120</v>
      </c>
      <c r="F61" s="15"/>
      <c r="G61" s="5"/>
    </row>
    <row r="62" spans="1:7" x14ac:dyDescent="0.25">
      <c r="A62" s="1">
        <v>57</v>
      </c>
      <c r="B62" s="11" t="s">
        <v>68</v>
      </c>
      <c r="C62" s="3" t="s">
        <v>9</v>
      </c>
      <c r="D62" s="15">
        <v>240</v>
      </c>
      <c r="E62" s="5">
        <v>180</v>
      </c>
      <c r="F62" s="15"/>
      <c r="G62" s="5"/>
    </row>
    <row r="63" spans="1:7" x14ac:dyDescent="0.25">
      <c r="A63" s="1">
        <v>58</v>
      </c>
      <c r="B63" s="11" t="s">
        <v>69</v>
      </c>
      <c r="C63" s="3" t="s">
        <v>9</v>
      </c>
      <c r="D63" s="15">
        <v>360</v>
      </c>
      <c r="E63" s="5">
        <v>84</v>
      </c>
      <c r="F63" s="15"/>
      <c r="G63" s="5"/>
    </row>
    <row r="64" spans="1:7" x14ac:dyDescent="0.25">
      <c r="A64" s="1">
        <v>61</v>
      </c>
      <c r="B64" s="11" t="s">
        <v>70</v>
      </c>
      <c r="C64" s="3" t="s">
        <v>9</v>
      </c>
      <c r="D64" s="16">
        <v>540</v>
      </c>
      <c r="E64" s="17">
        <v>60</v>
      </c>
      <c r="F64" s="16"/>
      <c r="G64" s="17"/>
    </row>
    <row r="65" spans="1:7" x14ac:dyDescent="0.25">
      <c r="A65" s="1">
        <v>64</v>
      </c>
      <c r="B65" s="11" t="s">
        <v>71</v>
      </c>
      <c r="C65" s="3" t="s">
        <v>9</v>
      </c>
      <c r="D65" s="16">
        <v>0</v>
      </c>
      <c r="E65" s="17">
        <v>300</v>
      </c>
      <c r="F65" s="16"/>
      <c r="G65" s="17"/>
    </row>
    <row r="66" spans="1:7" x14ac:dyDescent="0.25">
      <c r="A66" s="1">
        <v>67</v>
      </c>
      <c r="B66" s="11" t="s">
        <v>72</v>
      </c>
      <c r="C66" s="3" t="s">
        <v>73</v>
      </c>
      <c r="D66" s="16">
        <v>0</v>
      </c>
      <c r="E66" s="17">
        <v>8.4</v>
      </c>
      <c r="F66" s="16"/>
      <c r="G66" s="17"/>
    </row>
    <row r="67" spans="1:7" x14ac:dyDescent="0.25">
      <c r="A67" s="1">
        <v>70</v>
      </c>
      <c r="B67" s="11" t="s">
        <v>77</v>
      </c>
      <c r="C67" s="3" t="s">
        <v>9</v>
      </c>
      <c r="D67" s="16">
        <v>500</v>
      </c>
      <c r="E67" s="17">
        <v>27500</v>
      </c>
      <c r="F67" s="16"/>
      <c r="G67" s="17"/>
    </row>
    <row r="68" spans="1:7" x14ac:dyDescent="0.25">
      <c r="A68" s="1">
        <v>73</v>
      </c>
      <c r="B68" s="11" t="s">
        <v>74</v>
      </c>
      <c r="C68" s="3" t="s">
        <v>9</v>
      </c>
      <c r="D68" s="4">
        <v>84</v>
      </c>
      <c r="E68" s="5">
        <v>60</v>
      </c>
      <c r="F68" s="4"/>
      <c r="G68" s="5"/>
    </row>
    <row r="69" spans="1:7" x14ac:dyDescent="0.25">
      <c r="A69" s="1"/>
      <c r="B69" s="11" t="s">
        <v>77</v>
      </c>
      <c r="C69" s="3" t="s">
        <v>9</v>
      </c>
      <c r="D69" s="4">
        <v>600</v>
      </c>
      <c r="E69" s="5">
        <v>27500</v>
      </c>
      <c r="F69" s="4"/>
      <c r="G69" s="5"/>
    </row>
    <row r="70" spans="1:7" x14ac:dyDescent="0.25">
      <c r="A70" s="1">
        <v>67</v>
      </c>
      <c r="B70" s="11" t="s">
        <v>75</v>
      </c>
      <c r="C70" s="3" t="s">
        <v>9</v>
      </c>
      <c r="D70" s="16">
        <v>0</v>
      </c>
      <c r="E70" s="17">
        <v>96</v>
      </c>
      <c r="F70" s="16"/>
      <c r="G70" s="17"/>
    </row>
    <row r="71" spans="1:7" ht="15.75" x14ac:dyDescent="0.25">
      <c r="A71" s="18"/>
      <c r="B71" s="19" t="s">
        <v>76</v>
      </c>
      <c r="C71" s="18"/>
      <c r="D71" s="20">
        <v>46354.799999999996</v>
      </c>
      <c r="E71" s="21">
        <v>61564.799999999996</v>
      </c>
      <c r="F71" s="22"/>
      <c r="G71" s="23"/>
    </row>
    <row r="73" spans="1:7" x14ac:dyDescent="0.25">
      <c r="D73" s="57">
        <f>D71+E71</f>
        <v>107919.59999999999</v>
      </c>
    </row>
    <row r="74" spans="1:7" x14ac:dyDescent="0.25">
      <c r="B74" s="24"/>
    </row>
    <row r="75" spans="1:7" x14ac:dyDescent="0.25">
      <c r="B75" s="24"/>
    </row>
    <row r="77" spans="1:7" x14ac:dyDescent="0.25">
      <c r="B77" s="24"/>
    </row>
    <row r="78" spans="1:7" x14ac:dyDescent="0.25">
      <c r="B78" s="24"/>
    </row>
  </sheetData>
  <mergeCells count="8">
    <mergeCell ref="A1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1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jcb160w</vt:lpstr>
      <vt:lpstr>HBM-NOBAS</vt:lpstr>
      <vt:lpstr>'HBM-NOBAS'!Print_Area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Archili Chanturia</dc:creator>
  <cp:lastModifiedBy>Shesyidv</cp:lastModifiedBy>
  <dcterms:created xsi:type="dcterms:W3CDTF">2022-05-20T13:53:14Z</dcterms:created>
  <dcterms:modified xsi:type="dcterms:W3CDTF">2022-06-06T13:30:49Z</dcterms:modified>
</cp:coreProperties>
</file>