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DC56D881-EAFB-474A-B9FE-EF0F8F296A7D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გზების სია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C31" i="1"/>
  <c r="C41" i="1"/>
  <c r="C42" i="1" l="1"/>
  <c r="D12" i="1"/>
  <c r="D31" i="1" l="1"/>
  <c r="D41" i="1" l="1"/>
  <c r="D42" i="1" s="1"/>
</calcChain>
</file>

<file path=xl/sharedStrings.xml><?xml version="1.0" encoding="utf-8"?>
<sst xmlns="http://schemas.openxmlformats.org/spreadsheetml/2006/main" count="56" uniqueCount="47">
  <si>
    <t>#</t>
  </si>
  <si>
    <t>გზის დასახელება</t>
  </si>
  <si>
    <t>კუბ/მ</t>
  </si>
  <si>
    <t>VI უბანი</t>
  </si>
  <si>
    <t>V უბანი</t>
  </si>
  <si>
    <t>IV უბანი</t>
  </si>
  <si>
    <t>კაპნისთავი-ასამბაძეები</t>
  </si>
  <si>
    <t>აჭარისწყალი-კაპნისთავი</t>
  </si>
  <si>
    <t>ერგე-ნიკიტაური</t>
  </si>
  <si>
    <t>ხარის გზა</t>
  </si>
  <si>
    <t>განთიადის გზა-სასაფლაოები</t>
  </si>
  <si>
    <t>განთიადი-მუკუტაძეები</t>
  </si>
  <si>
    <t>შუა-მახინჯაური-გორგილაძეები</t>
  </si>
  <si>
    <t>ჩვილბავშვთა სახლი-ღლონტები</t>
  </si>
  <si>
    <t>განთიადი-აბულაძეები</t>
  </si>
  <si>
    <t>მახინჯაური-მიქელაძეები</t>
  </si>
  <si>
    <t>განთიადი-დიდი ყანა</t>
  </si>
  <si>
    <t>კირნათის გზა-შუშანეთი</t>
  </si>
  <si>
    <t>კირნათის გზა-მარადიდი-ქუთურეთი</t>
  </si>
  <si>
    <t>მარადიდი-ქედი</t>
  </si>
  <si>
    <t>ზედა ჩხუტუნეთი-საფუტკრეთი</t>
  </si>
  <si>
    <t>ზედა ჩხუტუნეთი-დავითეთი</t>
  </si>
  <si>
    <t>ჩიქუნეთი-ვაკითავი</t>
  </si>
  <si>
    <t>ჩიქუნეთი-კორდი</t>
  </si>
  <si>
    <t>ჩიქუნეთი-ქვედა ქოქოლეთი</t>
  </si>
  <si>
    <t>მორთულაძეები გზა</t>
  </si>
  <si>
    <t>ქედქედი-სინდიეთი</t>
  </si>
  <si>
    <t>ჭანივრი-კოსლოპი</t>
  </si>
  <si>
    <t>კიბე-ქეციქედი-ლაფრანა</t>
  </si>
  <si>
    <t>ზედა შუშანეთის გზა</t>
  </si>
  <si>
    <t>მარადიდი-ღომიძეების დასახლება</t>
  </si>
  <si>
    <t xml:space="preserve"> ჩხუტუნეთი-გორგაძეთი</t>
  </si>
  <si>
    <t>ჩიქუნეთი-სალვარიძეების დასახლება</t>
  </si>
  <si>
    <t>სჯურდიდი-ნავანები-მოფინაძეები</t>
  </si>
  <si>
    <t>ქვედა კაპრეშუმი-დუმბაძეები</t>
  </si>
  <si>
    <t xml:space="preserve">ნაკირნათევი-ღომიძეები </t>
  </si>
  <si>
    <t>კიბე-ქეციქედი</t>
  </si>
  <si>
    <t>ქვედა ჯოჭო-წიფლნარი</t>
  </si>
  <si>
    <t>ცალკეულ მონაკვეთებზე</t>
  </si>
  <si>
    <t>სიგრძე</t>
  </si>
  <si>
    <t>ჯამი მე-6 უბნის</t>
  </si>
  <si>
    <t>ჯამი მე-2 ზონის</t>
  </si>
  <si>
    <t>ჯამი მე-5 უბნის</t>
  </si>
  <si>
    <t>ჯამი მე-4 უბნის</t>
  </si>
  <si>
    <t>ელექტრონული ხელწერა ან/ და კვალიფიციური ელექტრონული შტამპი</t>
  </si>
  <si>
    <t>მე-2 ზონა</t>
  </si>
  <si>
    <t>ხელვაჩაურის მუნიციპალიტეტის ადგილობრივი მნიშვნელობის საავტომობილო გზებზე ბეტონის საფარის მოწყობის ჩამონათვალი 2022 წლისათვის - მე-2 ზონა (დანართი N3)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</si>
</sst>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topLeftCell="A22" workbookViewId="0">
      <selection activeCell="B2" sqref="B2:E2"/>
    </sheetView>
  </sheetViews>
  <sheetFormatPr defaultRowHeight="15" x14ac:dyDescent="0.25"/>
  <cols>
    <col min="1" max="1" width="3.7109375" customWidth="1"/>
    <col min="2" max="2" width="39.85546875" customWidth="1"/>
    <col min="3" max="3" width="11.5703125" customWidth="1"/>
    <col min="4" max="4" width="14.28515625" customWidth="1"/>
    <col min="5" max="5" width="22.85546875" customWidth="1"/>
  </cols>
  <sheetData>
    <row r="1" spans="1:5" ht="47.25" customHeight="1" x14ac:dyDescent="0.25">
      <c r="A1" s="20" t="s">
        <v>46</v>
      </c>
      <c r="B1" s="21"/>
      <c r="C1" s="21"/>
      <c r="D1" s="21"/>
      <c r="E1" s="22"/>
    </row>
    <row r="2" spans="1:5" ht="27.75" customHeight="1" x14ac:dyDescent="0.25">
      <c r="A2" s="7"/>
      <c r="B2" s="18" t="s">
        <v>45</v>
      </c>
      <c r="C2" s="18"/>
      <c r="D2" s="18"/>
      <c r="E2" s="19"/>
    </row>
    <row r="3" spans="1:5" ht="31.5" customHeight="1" x14ac:dyDescent="0.25">
      <c r="A3" s="1" t="s">
        <v>0</v>
      </c>
      <c r="B3" s="12" t="s">
        <v>1</v>
      </c>
      <c r="C3" s="12" t="s">
        <v>39</v>
      </c>
      <c r="D3" s="16" t="s">
        <v>2</v>
      </c>
      <c r="E3" s="6"/>
    </row>
    <row r="4" spans="1:5" ht="45.75" customHeight="1" x14ac:dyDescent="0.25">
      <c r="A4" s="9"/>
      <c r="B4" s="13" t="s">
        <v>5</v>
      </c>
      <c r="C4" s="10"/>
      <c r="D4" s="10"/>
      <c r="E4" s="11"/>
    </row>
    <row r="5" spans="1:5" ht="28.5" customHeight="1" x14ac:dyDescent="0.25">
      <c r="A5" s="2">
        <v>1</v>
      </c>
      <c r="B5" s="3" t="s">
        <v>6</v>
      </c>
      <c r="C5" s="3">
        <v>175</v>
      </c>
      <c r="D5" s="3">
        <v>62</v>
      </c>
      <c r="E5" s="6"/>
    </row>
    <row r="6" spans="1:5" ht="30" x14ac:dyDescent="0.25">
      <c r="A6" s="2">
        <v>2</v>
      </c>
      <c r="B6" s="3" t="s">
        <v>28</v>
      </c>
      <c r="C6" s="3">
        <v>416</v>
      </c>
      <c r="D6" s="3">
        <v>150</v>
      </c>
      <c r="E6" s="14" t="s">
        <v>38</v>
      </c>
    </row>
    <row r="7" spans="1:5" ht="30" customHeight="1" x14ac:dyDescent="0.25">
      <c r="A7" s="2">
        <v>3</v>
      </c>
      <c r="B7" s="3" t="s">
        <v>7</v>
      </c>
      <c r="C7" s="3">
        <v>467</v>
      </c>
      <c r="D7" s="3">
        <v>150</v>
      </c>
      <c r="E7" s="14"/>
    </row>
    <row r="8" spans="1:5" ht="30" x14ac:dyDescent="0.25">
      <c r="A8" s="2">
        <v>4</v>
      </c>
      <c r="B8" s="3" t="s">
        <v>8</v>
      </c>
      <c r="C8" s="3">
        <v>982</v>
      </c>
      <c r="D8" s="3">
        <v>330</v>
      </c>
      <c r="E8" s="14" t="s">
        <v>38</v>
      </c>
    </row>
    <row r="9" spans="1:5" ht="30" x14ac:dyDescent="0.25">
      <c r="A9" s="2">
        <v>5</v>
      </c>
      <c r="B9" s="3" t="s">
        <v>9</v>
      </c>
      <c r="C9" s="3">
        <v>327</v>
      </c>
      <c r="D9" s="3">
        <v>110</v>
      </c>
      <c r="E9" s="14" t="s">
        <v>38</v>
      </c>
    </row>
    <row r="10" spans="1:5" ht="23.25" customHeight="1" x14ac:dyDescent="0.25">
      <c r="A10" s="3">
        <v>6</v>
      </c>
      <c r="B10" s="3" t="s">
        <v>36</v>
      </c>
      <c r="C10" s="3">
        <v>83</v>
      </c>
      <c r="D10" s="5">
        <v>30</v>
      </c>
      <c r="E10" s="14"/>
    </row>
    <row r="11" spans="1:5" ht="30" x14ac:dyDescent="0.25">
      <c r="A11" s="3">
        <v>7</v>
      </c>
      <c r="B11" s="3" t="s">
        <v>37</v>
      </c>
      <c r="C11" s="3">
        <v>265</v>
      </c>
      <c r="D11" s="3">
        <v>95</v>
      </c>
      <c r="E11" s="14" t="s">
        <v>38</v>
      </c>
    </row>
    <row r="12" spans="1:5" ht="24" customHeight="1" x14ac:dyDescent="0.25">
      <c r="A12" s="4"/>
      <c r="B12" s="17" t="s">
        <v>43</v>
      </c>
      <c r="C12" s="15">
        <f>C11+C10+C9+C8+C7+C6+C5</f>
        <v>2715</v>
      </c>
      <c r="D12" s="15">
        <f>D11+D10+D9+D8+D7+D6+D5</f>
        <v>927</v>
      </c>
      <c r="E12" s="8"/>
    </row>
    <row r="13" spans="1:5" ht="18.75" x14ac:dyDescent="0.25">
      <c r="A13" s="9"/>
      <c r="B13" s="13" t="s">
        <v>4</v>
      </c>
      <c r="C13" s="10"/>
      <c r="D13" s="10"/>
      <c r="E13" s="11"/>
    </row>
    <row r="14" spans="1:5" x14ac:dyDescent="0.25">
      <c r="A14" s="2">
        <v>1</v>
      </c>
      <c r="B14" s="3" t="s">
        <v>29</v>
      </c>
      <c r="C14" s="3">
        <v>85</v>
      </c>
      <c r="D14" s="3">
        <v>29</v>
      </c>
      <c r="E14" s="6"/>
    </row>
    <row r="15" spans="1:5" ht="30" x14ac:dyDescent="0.25">
      <c r="A15" s="2">
        <v>2</v>
      </c>
      <c r="B15" s="3" t="s">
        <v>17</v>
      </c>
      <c r="C15" s="3">
        <v>80</v>
      </c>
      <c r="D15" s="3">
        <v>27</v>
      </c>
      <c r="E15" s="14" t="s">
        <v>38</v>
      </c>
    </row>
    <row r="16" spans="1:5" x14ac:dyDescent="0.25">
      <c r="A16" s="2">
        <v>3</v>
      </c>
      <c r="B16" s="3" t="s">
        <v>35</v>
      </c>
      <c r="C16" s="3">
        <v>34</v>
      </c>
      <c r="D16" s="3">
        <v>11</v>
      </c>
      <c r="E16" s="14"/>
    </row>
    <row r="17" spans="1:5" x14ac:dyDescent="0.25">
      <c r="A17" s="2">
        <v>4</v>
      </c>
      <c r="B17" s="3" t="s">
        <v>18</v>
      </c>
      <c r="C17" s="3">
        <v>230</v>
      </c>
      <c r="D17" s="3">
        <v>77</v>
      </c>
      <c r="E17" s="14"/>
    </row>
    <row r="18" spans="1:5" x14ac:dyDescent="0.25">
      <c r="A18" s="2">
        <v>5</v>
      </c>
      <c r="B18" s="3" t="s">
        <v>30</v>
      </c>
      <c r="C18" s="3">
        <v>260</v>
      </c>
      <c r="D18" s="3">
        <v>87</v>
      </c>
      <c r="E18" s="14"/>
    </row>
    <row r="19" spans="1:5" x14ac:dyDescent="0.25">
      <c r="A19" s="2">
        <v>6</v>
      </c>
      <c r="B19" s="3" t="s">
        <v>19</v>
      </c>
      <c r="C19" s="3">
        <v>230</v>
      </c>
      <c r="D19" s="3">
        <v>77</v>
      </c>
      <c r="E19" s="14"/>
    </row>
    <row r="20" spans="1:5" x14ac:dyDescent="0.25">
      <c r="A20" s="2">
        <v>7</v>
      </c>
      <c r="B20" s="3" t="s">
        <v>31</v>
      </c>
      <c r="C20" s="3">
        <v>297</v>
      </c>
      <c r="D20" s="3">
        <v>100</v>
      </c>
      <c r="E20" s="14"/>
    </row>
    <row r="21" spans="1:5" x14ac:dyDescent="0.25">
      <c r="A21" s="2">
        <v>8</v>
      </c>
      <c r="B21" s="3" t="s">
        <v>20</v>
      </c>
      <c r="C21" s="3">
        <v>235</v>
      </c>
      <c r="D21" s="3">
        <v>70</v>
      </c>
      <c r="E21" s="14"/>
    </row>
    <row r="22" spans="1:5" x14ac:dyDescent="0.25">
      <c r="A22" s="2">
        <v>9</v>
      </c>
      <c r="B22" s="3" t="s">
        <v>21</v>
      </c>
      <c r="C22" s="3">
        <v>149</v>
      </c>
      <c r="D22" s="3">
        <v>50</v>
      </c>
      <c r="E22" s="14"/>
    </row>
    <row r="23" spans="1:5" x14ac:dyDescent="0.25">
      <c r="A23" s="2">
        <v>10</v>
      </c>
      <c r="B23" s="3" t="s">
        <v>22</v>
      </c>
      <c r="C23" s="3">
        <v>200</v>
      </c>
      <c r="D23" s="3">
        <v>67</v>
      </c>
      <c r="E23" s="14"/>
    </row>
    <row r="24" spans="1:5" x14ac:dyDescent="0.25">
      <c r="A24" s="2">
        <v>11</v>
      </c>
      <c r="B24" s="3" t="s">
        <v>23</v>
      </c>
      <c r="C24" s="3">
        <v>280</v>
      </c>
      <c r="D24" s="3">
        <v>94</v>
      </c>
      <c r="E24" s="14"/>
    </row>
    <row r="25" spans="1:5" x14ac:dyDescent="0.25">
      <c r="A25" s="2">
        <v>12</v>
      </c>
      <c r="B25" s="3" t="s">
        <v>24</v>
      </c>
      <c r="C25" s="3">
        <v>238</v>
      </c>
      <c r="D25" s="3">
        <v>80</v>
      </c>
      <c r="E25" s="14"/>
    </row>
    <row r="26" spans="1:5" x14ac:dyDescent="0.25">
      <c r="A26" s="2">
        <v>13</v>
      </c>
      <c r="B26" s="3" t="s">
        <v>32</v>
      </c>
      <c r="C26" s="3">
        <v>148</v>
      </c>
      <c r="D26" s="3">
        <v>50</v>
      </c>
      <c r="E26" s="14"/>
    </row>
    <row r="27" spans="1:5" x14ac:dyDescent="0.25">
      <c r="A27" s="2">
        <v>14</v>
      </c>
      <c r="B27" s="3" t="s">
        <v>33</v>
      </c>
      <c r="C27" s="3">
        <v>154</v>
      </c>
      <c r="D27" s="3">
        <v>50</v>
      </c>
      <c r="E27" s="6"/>
    </row>
    <row r="28" spans="1:5" x14ac:dyDescent="0.25">
      <c r="A28" s="2">
        <v>15</v>
      </c>
      <c r="B28" s="3" t="s">
        <v>25</v>
      </c>
      <c r="C28" s="3">
        <v>120</v>
      </c>
      <c r="D28" s="3">
        <v>40</v>
      </c>
      <c r="E28" s="6"/>
    </row>
    <row r="29" spans="1:5" x14ac:dyDescent="0.25">
      <c r="A29" s="2">
        <v>16</v>
      </c>
      <c r="B29" s="3" t="s">
        <v>26</v>
      </c>
      <c r="C29" s="3">
        <v>190</v>
      </c>
      <c r="D29" s="3">
        <v>64</v>
      </c>
      <c r="E29" s="6"/>
    </row>
    <row r="30" spans="1:5" x14ac:dyDescent="0.25">
      <c r="A30" s="2">
        <v>17</v>
      </c>
      <c r="B30" s="3" t="s">
        <v>27</v>
      </c>
      <c r="C30" s="3">
        <v>282</v>
      </c>
      <c r="D30" s="3">
        <v>95</v>
      </c>
      <c r="E30" s="6"/>
    </row>
    <row r="31" spans="1:5" ht="21.75" customHeight="1" x14ac:dyDescent="0.25">
      <c r="A31" s="7"/>
      <c r="B31" s="17" t="s">
        <v>42</v>
      </c>
      <c r="C31" s="15">
        <f>C30+C29+C28+C27+C26+C25+C24+C23+C22+C21+C20+C19+C18+C17+C16+C15+C14</f>
        <v>3212</v>
      </c>
      <c r="D31" s="15">
        <f>D14+D15+D16+D17+D18+D19+D20+D21+D22+D23+D24+D25+D26+D27+D28+D29+D30</f>
        <v>1068</v>
      </c>
      <c r="E31" s="8"/>
    </row>
    <row r="32" spans="1:5" ht="18.75" x14ac:dyDescent="0.25">
      <c r="A32" s="9"/>
      <c r="B32" s="13" t="s">
        <v>3</v>
      </c>
      <c r="C32" s="10"/>
      <c r="D32" s="10"/>
      <c r="E32" s="11"/>
    </row>
    <row r="33" spans="1:5" x14ac:dyDescent="0.25">
      <c r="A33" s="2">
        <v>1</v>
      </c>
      <c r="B33" s="3" t="s">
        <v>10</v>
      </c>
      <c r="C33" s="3">
        <v>380</v>
      </c>
      <c r="D33" s="3">
        <v>137</v>
      </c>
      <c r="E33" s="6"/>
    </row>
    <row r="34" spans="1:5" ht="30" x14ac:dyDescent="0.25">
      <c r="A34" s="2">
        <v>2</v>
      </c>
      <c r="B34" s="3" t="s">
        <v>11</v>
      </c>
      <c r="C34" s="3">
        <v>330</v>
      </c>
      <c r="D34" s="3">
        <v>111</v>
      </c>
      <c r="E34" s="14" t="s">
        <v>38</v>
      </c>
    </row>
    <row r="35" spans="1:5" ht="30" x14ac:dyDescent="0.25">
      <c r="A35" s="2">
        <v>3</v>
      </c>
      <c r="B35" s="3" t="s">
        <v>12</v>
      </c>
      <c r="C35" s="3">
        <v>195</v>
      </c>
      <c r="D35" s="3">
        <v>70</v>
      </c>
      <c r="E35" s="14" t="s">
        <v>38</v>
      </c>
    </row>
    <row r="36" spans="1:5" ht="20.25" customHeight="1" x14ac:dyDescent="0.25">
      <c r="A36" s="2">
        <v>4</v>
      </c>
      <c r="B36" s="3" t="s">
        <v>13</v>
      </c>
      <c r="C36" s="3">
        <v>28</v>
      </c>
      <c r="D36" s="3">
        <v>10</v>
      </c>
      <c r="E36" s="14"/>
    </row>
    <row r="37" spans="1:5" ht="20.25" customHeight="1" x14ac:dyDescent="0.25">
      <c r="A37" s="2">
        <v>5</v>
      </c>
      <c r="B37" s="3" t="s">
        <v>14</v>
      </c>
      <c r="C37" s="3">
        <v>119</v>
      </c>
      <c r="D37" s="3">
        <v>40</v>
      </c>
      <c r="E37" s="14"/>
    </row>
    <row r="38" spans="1:5" ht="30" x14ac:dyDescent="0.25">
      <c r="A38" s="2">
        <v>6</v>
      </c>
      <c r="B38" s="3" t="s">
        <v>15</v>
      </c>
      <c r="C38" s="3">
        <v>135</v>
      </c>
      <c r="D38" s="3">
        <v>48</v>
      </c>
      <c r="E38" s="14" t="s">
        <v>38</v>
      </c>
    </row>
    <row r="39" spans="1:5" ht="30" x14ac:dyDescent="0.25">
      <c r="A39" s="2">
        <v>7</v>
      </c>
      <c r="B39" s="3" t="s">
        <v>16</v>
      </c>
      <c r="C39" s="3">
        <v>70</v>
      </c>
      <c r="D39" s="3">
        <v>25</v>
      </c>
      <c r="E39" s="14" t="s">
        <v>38</v>
      </c>
    </row>
    <row r="40" spans="1:5" ht="30" x14ac:dyDescent="0.25">
      <c r="A40" s="2">
        <v>8</v>
      </c>
      <c r="B40" s="3" t="s">
        <v>34</v>
      </c>
      <c r="C40" s="3">
        <v>80</v>
      </c>
      <c r="D40" s="3">
        <v>28</v>
      </c>
      <c r="E40" s="14" t="s">
        <v>38</v>
      </c>
    </row>
    <row r="41" spans="1:5" ht="24" customHeight="1" x14ac:dyDescent="0.25">
      <c r="A41" s="4"/>
      <c r="B41" s="17" t="s">
        <v>40</v>
      </c>
      <c r="C41" s="16">
        <f>C40+C39+C38+C37+C36+C35+C34+C33</f>
        <v>1337</v>
      </c>
      <c r="D41" s="16">
        <f>D33+D34+D35+D36+D37+D38+D39+D40</f>
        <v>469</v>
      </c>
      <c r="E41" s="3"/>
    </row>
    <row r="42" spans="1:5" ht="29.25" customHeight="1" x14ac:dyDescent="0.25">
      <c r="A42" s="3"/>
      <c r="B42" s="17" t="s">
        <v>41</v>
      </c>
      <c r="C42" s="16">
        <f>C41+C31+C12</f>
        <v>7264</v>
      </c>
      <c r="D42" s="16">
        <f>D41+D31+D12</f>
        <v>2464</v>
      </c>
      <c r="E42" s="3"/>
    </row>
    <row r="44" spans="1:5" x14ac:dyDescent="0.25">
      <c r="B44" s="23" t="s">
        <v>44</v>
      </c>
      <c r="C44" s="23"/>
      <c r="D44" s="23"/>
      <c r="E44" s="23"/>
    </row>
    <row r="45" spans="1:5" x14ac:dyDescent="0.25">
      <c r="B45" s="23"/>
      <c r="C45" s="23"/>
      <c r="D45" s="23"/>
      <c r="E45" s="23"/>
    </row>
    <row r="46" spans="1:5" x14ac:dyDescent="0.25">
      <c r="B46" s="23"/>
      <c r="C46" s="23"/>
      <c r="D46" s="23"/>
      <c r="E46" s="23"/>
    </row>
  </sheetData>
  <mergeCells count="3">
    <mergeCell ref="B2:E2"/>
    <mergeCell ref="A1:E1"/>
    <mergeCell ref="B44:E4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გზების სია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2022-04-01T13:25:37Z</dcterms:modified>
</cp:coreProperties>
</file>