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a" sheetId="1" r:id="rId1"/>
  </sheets>
  <definedNames>
    <definedName name="_xlnm.Print_Area" localSheetId="0">'specifikacia'!$A$1:$E$43</definedName>
  </definedNames>
  <calcPr fullCalcOnLoad="1"/>
</workbook>
</file>

<file path=xl/sharedStrings.xml><?xml version="1.0" encoding="utf-8"?>
<sst xmlns="http://schemas.openxmlformats.org/spreadsheetml/2006/main" count="80" uniqueCount="50">
  <si>
    <t>#</t>
  </si>
  <si>
    <t>sul</t>
  </si>
  <si>
    <t>specifikacia</t>
  </si>
  <si>
    <t>s a m u S a o T a
d a s a x e l e b a</t>
  </si>
  <si>
    <t>ganz.</t>
  </si>
  <si>
    <t xml:space="preserve">gaTboba </t>
  </si>
  <si>
    <t>cali</t>
  </si>
  <si>
    <t>radiatoris kuTxovani ventili(pirdapiri da uku)</t>
  </si>
  <si>
    <t>wy.</t>
  </si>
  <si>
    <t>quro gare xraxniT rk/plast d=15/20mm</t>
  </si>
  <si>
    <t>samontaJo xvrelebis mowyoba-amolesva</t>
  </si>
  <si>
    <r>
      <t xml:space="preserve">minaboWkovani plastmasis </t>
    </r>
    <r>
      <rPr>
        <b/>
        <sz val="10"/>
        <rFont val="AcadNusx"/>
        <family val="0"/>
      </rPr>
      <t>milebi</t>
    </r>
    <r>
      <rPr>
        <sz val="10"/>
        <rFont val="AcadNusx"/>
        <family val="0"/>
      </rPr>
      <t xml:space="preserve"> </t>
    </r>
    <r>
      <rPr>
        <b/>
        <sz val="10"/>
        <rFont val="AcadNusx"/>
        <family val="0"/>
      </rPr>
      <t>d=20mm</t>
    </r>
  </si>
  <si>
    <t>grZ.m.</t>
  </si>
  <si>
    <r>
      <t xml:space="preserve">minaboWkovani plastmasis </t>
    </r>
    <r>
      <rPr>
        <b/>
        <sz val="10"/>
        <rFont val="AcadNusx"/>
        <family val="0"/>
      </rPr>
      <t>milebi d=25mm</t>
    </r>
  </si>
  <si>
    <r>
      <t xml:space="preserve">minaboWkovani plastmasis </t>
    </r>
    <r>
      <rPr>
        <b/>
        <sz val="10"/>
        <rFont val="AcadNusx"/>
        <family val="0"/>
      </rPr>
      <t>milebi d=32mm</t>
    </r>
  </si>
  <si>
    <r>
      <t>burTuliani plastm.</t>
    </r>
    <r>
      <rPr>
        <b/>
        <sz val="10"/>
        <rFont val="AcadNusx"/>
        <family val="0"/>
      </rPr>
      <t>ventili d=25mm</t>
    </r>
  </si>
  <si>
    <t>plastmasis fasonuri nawilebi</t>
  </si>
  <si>
    <t>milebis Tboizolacia folgaizoliani mineraluri bambiT</t>
  </si>
  <si>
    <r>
      <t>m</t>
    </r>
    <r>
      <rPr>
        <vertAlign val="superscript"/>
        <sz val="10"/>
        <rFont val="AcadNusx"/>
        <family val="0"/>
      </rPr>
      <t>2</t>
    </r>
  </si>
  <si>
    <t>sistemis hidro gamocda</t>
  </si>
  <si>
    <t>erTjeradi</t>
  </si>
  <si>
    <t xml:space="preserve">saqvabisMmowyobiloba </t>
  </si>
  <si>
    <t>kompl</t>
  </si>
  <si>
    <t>gazis Slangi maRali wnevis silikoniani</t>
  </si>
  <si>
    <t>qvabis gazis ventilTan mierTeba</t>
  </si>
  <si>
    <t>wert</t>
  </si>
  <si>
    <t>gadasvla metalidan plastmasze 50/40mm (didi diam)</t>
  </si>
  <si>
    <r>
      <t>burTuliani plastm.</t>
    </r>
    <r>
      <rPr>
        <b/>
        <sz val="10"/>
        <rFont val="AcadNusx"/>
        <family val="0"/>
      </rPr>
      <t>ventili d=20mm</t>
    </r>
  </si>
  <si>
    <r>
      <t xml:space="preserve">meqanikuri filtri </t>
    </r>
    <r>
      <rPr>
        <b/>
        <sz val="10"/>
        <rFont val="AcadNusx"/>
        <family val="0"/>
      </rPr>
      <t>d=25mm</t>
    </r>
  </si>
  <si>
    <t>Termomanometri</t>
  </si>
  <si>
    <t>rkinisa da plastmasis fasonuri nawilebi da mcire diametris ventilebi</t>
  </si>
  <si>
    <r>
      <t>burTuliani plastm.</t>
    </r>
    <r>
      <rPr>
        <b/>
        <sz val="10"/>
        <rFont val="AcadNusx"/>
        <family val="0"/>
      </rPr>
      <t>ventili</t>
    </r>
    <r>
      <rPr>
        <sz val="10"/>
        <rFont val="AcadNusx"/>
        <family val="0"/>
      </rPr>
      <t xml:space="preserve"> </t>
    </r>
    <r>
      <rPr>
        <b/>
        <sz val="10"/>
        <rFont val="AcadNusx"/>
        <family val="0"/>
      </rPr>
      <t>d=32mm</t>
    </r>
  </si>
  <si>
    <t>milebis Tboizolacia kauCukis SaliTiT d=20</t>
  </si>
  <si>
    <t>milebis Tboizolacia kauCukis SaliTiT d=25</t>
  </si>
  <si>
    <t>milebis Tboizolacia kauCukis SaliTiT d=32</t>
  </si>
  <si>
    <r>
      <rPr>
        <b/>
        <sz val="10"/>
        <rFont val="AcadNusx"/>
        <family val="0"/>
      </rPr>
      <t>32</t>
    </r>
    <r>
      <rPr>
        <sz val="10"/>
        <rFont val="AcadNusx"/>
        <family val="0"/>
      </rPr>
      <t>kv.t/sT-iani bunebriv airze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 xml:space="preserve"> momuSave kedlis daxuruli wvis qvabis montaJi sakvamuriT.</t>
    </r>
  </si>
  <si>
    <t>Tboqseli ezoSi</t>
  </si>
  <si>
    <t>plastmasis da liTonis fasonuri nawilebi</t>
  </si>
  <si>
    <t>miwis damuSaveba xeliT kveTiT 0,7X0,25m</t>
  </si>
  <si>
    <t>gruntis ukuCayra xeliT 0,7X0,25m</t>
  </si>
  <si>
    <t xml:space="preserve">plastmasis gofrirebuli milis gayvana arxSi d=150mm </t>
  </si>
  <si>
    <t>safarToebeli membranuli avzi 50 litriani</t>
  </si>
  <si>
    <r>
      <rPr>
        <sz val="10"/>
        <color indexed="8"/>
        <rFont val="Arial"/>
        <family val="2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  <family val="0"/>
      </rPr>
      <t>tipis fol. radiatori(sakid. da haergamSvebis kompleqtiT)</t>
    </r>
    <r>
      <rPr>
        <b/>
        <sz val="10"/>
        <color indexed="8"/>
        <rFont val="Arial"/>
        <family val="2"/>
      </rPr>
      <t xml:space="preserve"> H0,6XL0.6</t>
    </r>
  </si>
  <si>
    <r>
      <rPr>
        <sz val="10"/>
        <color indexed="8"/>
        <rFont val="Arial"/>
        <family val="2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  <family val="0"/>
      </rPr>
      <t>tipis fol. radiatori(sakid. da haergamSvebis kompleqtiT)</t>
    </r>
    <r>
      <rPr>
        <b/>
        <sz val="10"/>
        <color indexed="8"/>
        <rFont val="Arial"/>
        <family val="2"/>
      </rPr>
      <t xml:space="preserve"> H0.6XL1.0</t>
    </r>
  </si>
  <si>
    <r>
      <rPr>
        <sz val="10"/>
        <color indexed="8"/>
        <rFont val="Arial"/>
        <family val="2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  <family val="0"/>
      </rPr>
      <t>tipis fol. radiatori(sakid. da haergamSvebis kompleqtiT)</t>
    </r>
    <r>
      <rPr>
        <b/>
        <sz val="10"/>
        <color indexed="8"/>
        <rFont val="Arial"/>
        <family val="2"/>
      </rPr>
      <t xml:space="preserve"> H0,6XL0.8</t>
    </r>
  </si>
  <si>
    <r>
      <rPr>
        <sz val="10"/>
        <color indexed="8"/>
        <rFont val="Arial"/>
        <family val="2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  <family val="0"/>
      </rPr>
      <t>tipis fol. radiatori(sakid. da haergamSvebis kompleqtiT)</t>
    </r>
    <r>
      <rPr>
        <b/>
        <sz val="10"/>
        <color indexed="8"/>
        <rFont val="Arial"/>
        <family val="2"/>
      </rPr>
      <t xml:space="preserve"> H0,6XL1,4</t>
    </r>
  </si>
  <si>
    <r>
      <rPr>
        <sz val="10"/>
        <color indexed="8"/>
        <rFont val="Arial"/>
        <family val="2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  <family val="0"/>
      </rPr>
      <t>tipis fol. radiatori(sakid. da haergamSvebis kompleqtiT)</t>
    </r>
    <r>
      <rPr>
        <b/>
        <sz val="10"/>
        <color indexed="8"/>
        <rFont val="Arial"/>
        <family val="2"/>
      </rPr>
      <t xml:space="preserve"> H0.6XL1.2</t>
    </r>
  </si>
  <si>
    <r>
      <t xml:space="preserve">qseluri sacirkulacio tumbo </t>
    </r>
    <r>
      <rPr>
        <b/>
        <sz val="10"/>
        <rFont val="AcadNusx"/>
        <family val="0"/>
      </rPr>
      <t>q=2</t>
    </r>
    <r>
      <rPr>
        <sz val="10"/>
        <rFont val="AcadNusx"/>
        <family val="0"/>
      </rPr>
      <t xml:space="preserve"> t, h=6m, (an meti simZl.) </t>
    </r>
    <r>
      <rPr>
        <b/>
        <sz val="10"/>
        <rFont val="AcadNusx"/>
        <family val="0"/>
      </rPr>
      <t>d=32</t>
    </r>
    <r>
      <rPr>
        <sz val="10"/>
        <rFont val="AcadNusx"/>
        <family val="0"/>
      </rPr>
      <t xml:space="preserve"> mm-iani</t>
    </r>
  </si>
  <si>
    <t xml:space="preserve">plastmasis boWkovani milis d=32mm gatareba  plastmasis gofrirebul milSi </t>
  </si>
  <si>
    <r>
      <t>burTuliani plastm.</t>
    </r>
    <r>
      <rPr>
        <b/>
        <sz val="10"/>
        <rFont val="AcadNusx"/>
        <family val="0"/>
      </rPr>
      <t>ventili</t>
    </r>
    <r>
      <rPr>
        <sz val="10"/>
        <rFont val="AcadNusx"/>
        <family val="0"/>
      </rPr>
      <t xml:space="preserve"> </t>
    </r>
    <r>
      <rPr>
        <b/>
        <sz val="10"/>
        <rFont val="AcadNusx"/>
        <family val="0"/>
      </rPr>
      <t>d=25mm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</si>
</sst>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dd\.mm\.yyyy;@"/>
    <numFmt numFmtId="192" formatCode="_(* #,##0.0_);_(* \(#,##0.0\);_(* &quot;-&quot;??_);_(@_)"/>
    <numFmt numFmtId="193" formatCode="_(* #,##0_);_(* \(#,##0\);_(* &quot;-&quot;??_);_(@_)"/>
    <numFmt numFmtId="194" formatCode="_-* #,##0_р_._-;\-* #,##0_р_._-;_-* &quot;-&quot;??_р_._-;_-@_-"/>
    <numFmt numFmtId="195" formatCode="_-* #,##0.0_р_._-;\-* #,##0.0_р_._-;_-* &quot;-&quot;??_р_._-;_-@_-"/>
    <numFmt numFmtId="196" formatCode="_-* #,##0.000_р_._-;\-* #,##0.000_р_._-;_-* &quot;-&quot;??_р_._-;_-@_-"/>
  </numFmts>
  <fonts count="47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cadNusx"/>
      <family val="0"/>
    </font>
    <font>
      <sz val="10"/>
      <color indexed="8"/>
      <name val="Avaz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b/>
      <sz val="10"/>
      <color indexed="8"/>
      <name val="AcadNusx"/>
      <family val="0"/>
    </font>
    <font>
      <b/>
      <sz val="10"/>
      <name val="AcadNusx"/>
      <family val="0"/>
    </font>
    <font>
      <sz val="11"/>
      <color indexed="10"/>
      <name val="Calibri"/>
      <family val="2"/>
    </font>
    <font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locked="0"/>
    </xf>
    <xf numFmtId="0" fontId="9" fillId="0" borderId="0" xfId="59" applyFont="1" applyAlignment="1" applyProtection="1">
      <alignment horizontal="center"/>
      <protection locked="0"/>
    </xf>
    <xf numFmtId="9" fontId="3" fillId="0" borderId="0" xfId="62" applyFont="1" applyFill="1" applyAlignment="1" applyProtection="1">
      <alignment/>
      <protection locked="0"/>
    </xf>
    <xf numFmtId="194" fontId="3" fillId="0" borderId="0" xfId="42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1" fillId="2" borderId="10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194" fontId="3" fillId="0" borderId="10" xfId="42" applyNumberFormat="1" applyFont="1" applyFill="1" applyBorder="1" applyAlignment="1" applyProtection="1">
      <alignment horizontal="center" vertical="top"/>
      <protection locked="0"/>
    </xf>
    <xf numFmtId="0" fontId="12" fillId="0" borderId="0" xfId="66" applyAlignment="1" applyProtection="1">
      <alignment/>
      <protection locked="0"/>
    </xf>
    <xf numFmtId="9" fontId="3" fillId="0" borderId="10" xfId="62" applyFont="1" applyFill="1" applyBorder="1" applyAlignment="1" applyProtection="1">
      <alignment horizontal="center" vertical="top"/>
      <protection/>
    </xf>
    <xf numFmtId="194" fontId="3" fillId="4" borderId="10" xfId="42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94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196" fontId="5" fillId="0" borderId="0" xfId="0" applyNumberFormat="1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top" wrapText="1"/>
      <protection/>
    </xf>
    <xf numFmtId="194" fontId="3" fillId="0" borderId="10" xfId="42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/>
      <protection/>
    </xf>
    <xf numFmtId="0" fontId="3" fillId="0" borderId="11" xfId="59" applyNumberFormat="1" applyFont="1" applyFill="1" applyBorder="1" applyAlignment="1" applyProtection="1">
      <alignment horizontal="center" vertical="center"/>
      <protection locked="0"/>
    </xf>
    <xf numFmtId="0" fontId="3" fillId="0" borderId="12" xfId="59" applyNumberFormat="1" applyFont="1" applyFill="1" applyBorder="1" applyAlignment="1" applyProtection="1">
      <alignment horizontal="center" vertical="center"/>
      <protection locked="0"/>
    </xf>
    <xf numFmtId="0" fontId="3" fillId="32" borderId="10" xfId="59" applyFont="1" applyFill="1" applyBorder="1" applyAlignment="1" applyProtection="1">
      <alignment horizontal="center" vertical="center" wrapText="1"/>
      <protection locked="0"/>
    </xf>
    <xf numFmtId="0" fontId="3" fillId="32" borderId="11" xfId="59" applyFont="1" applyFill="1" applyBorder="1" applyAlignment="1" applyProtection="1">
      <alignment horizontal="center" vertical="center" wrapText="1"/>
      <protection locked="0"/>
    </xf>
    <xf numFmtId="9" fontId="3" fillId="0" borderId="11" xfId="62" applyFont="1" applyFill="1" applyBorder="1" applyAlignment="1" applyProtection="1">
      <alignment horizontal="center" vertical="center"/>
      <protection locked="0"/>
    </xf>
    <xf numFmtId="9" fontId="3" fillId="0" borderId="12" xfId="62" applyFont="1" applyFill="1" applyBorder="1" applyAlignment="1" applyProtection="1">
      <alignment horizontal="center" vertical="center"/>
      <protection locked="0"/>
    </xf>
    <xf numFmtId="194" fontId="3" fillId="0" borderId="11" xfId="42" applyNumberFormat="1" applyFont="1" applyFill="1" applyBorder="1" applyAlignment="1" applyProtection="1">
      <alignment horizontal="center" vertical="center"/>
      <protection locked="0"/>
    </xf>
    <xf numFmtId="194" fontId="3" fillId="0" borderId="12" xfId="42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_SItBOS MODINEBA" xfId="57"/>
    <cellStyle name="Normal 3" xfId="58"/>
    <cellStyle name="Normal_gare wyalsadfenigagarini 2_SMSH2008-IIkv .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Warning Text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43"/>
  <sheetViews>
    <sheetView tabSelected="1" zoomScale="115" zoomScaleNormal="115" zoomScaleSheetLayoutView="100" zoomScalePageLayoutView="0" workbookViewId="0" topLeftCell="A25">
      <selection activeCell="H35" sqref="H35"/>
    </sheetView>
  </sheetViews>
  <sheetFormatPr defaultColWidth="11.421875" defaultRowHeight="12.75"/>
  <cols>
    <col min="1" max="1" width="4.00390625" style="1" customWidth="1"/>
    <col min="2" max="2" width="47.28125" style="5" customWidth="1"/>
    <col min="3" max="3" width="10.421875" style="5" customWidth="1"/>
    <col min="4" max="4" width="10.00390625" style="22" bestFit="1" customWidth="1"/>
    <col min="5" max="5" width="9.140625" style="5" customWidth="1"/>
    <col min="6" max="16384" width="11.421875" style="5" customWidth="1"/>
  </cols>
  <sheetData>
    <row r="1" spans="2:4" ht="15" customHeight="1">
      <c r="B1" s="2" t="s">
        <v>2</v>
      </c>
      <c r="C1" s="3"/>
      <c r="D1" s="4"/>
    </row>
    <row r="2" spans="1:4" ht="32.25" customHeight="1">
      <c r="A2" s="33" t="s">
        <v>0</v>
      </c>
      <c r="B2" s="35" t="s">
        <v>3</v>
      </c>
      <c r="C2" s="37" t="s">
        <v>4</v>
      </c>
      <c r="D2" s="39" t="s">
        <v>1</v>
      </c>
    </row>
    <row r="3" spans="1:4" ht="42" customHeight="1">
      <c r="A3" s="34"/>
      <c r="B3" s="36"/>
      <c r="C3" s="38"/>
      <c r="D3" s="40"/>
    </row>
    <row r="4" spans="1:4" ht="14.25" customHeight="1">
      <c r="A4" s="6">
        <v>1</v>
      </c>
      <c r="B4" s="6">
        <v>2</v>
      </c>
      <c r="C4" s="6">
        <v>3</v>
      </c>
      <c r="D4" s="6">
        <v>4</v>
      </c>
    </row>
    <row r="5" spans="1:10" ht="15">
      <c r="A5" s="7"/>
      <c r="B5" s="8" t="s">
        <v>5</v>
      </c>
      <c r="C5" s="9"/>
      <c r="D5" s="10"/>
      <c r="J5" s="11"/>
    </row>
    <row r="6" spans="1:9" ht="27">
      <c r="A6" s="7">
        <v>1</v>
      </c>
      <c r="B6" s="28" t="s">
        <v>42</v>
      </c>
      <c r="C6" s="12" t="s">
        <v>6</v>
      </c>
      <c r="D6" s="13">
        <v>2</v>
      </c>
      <c r="H6" s="5">
        <v>0.6</v>
      </c>
      <c r="I6" s="24">
        <f>D6*H6</f>
        <v>1.2</v>
      </c>
    </row>
    <row r="7" spans="1:9" ht="27">
      <c r="A7" s="7">
        <v>2</v>
      </c>
      <c r="B7" s="28" t="s">
        <v>44</v>
      </c>
      <c r="C7" s="12" t="s">
        <v>6</v>
      </c>
      <c r="D7" s="13">
        <v>5</v>
      </c>
      <c r="H7" s="5">
        <v>0.8</v>
      </c>
      <c r="I7" s="24">
        <f>D7*H7</f>
        <v>4</v>
      </c>
    </row>
    <row r="8" spans="1:9" ht="27">
      <c r="A8" s="7">
        <v>3</v>
      </c>
      <c r="B8" s="28" t="s">
        <v>43</v>
      </c>
      <c r="C8" s="12" t="s">
        <v>6</v>
      </c>
      <c r="D8" s="13">
        <v>4</v>
      </c>
      <c r="H8" s="5">
        <v>1</v>
      </c>
      <c r="I8" s="24">
        <f>D8*H8</f>
        <v>4</v>
      </c>
    </row>
    <row r="9" spans="1:9" ht="27">
      <c r="A9" s="7">
        <v>4</v>
      </c>
      <c r="B9" s="28" t="s">
        <v>46</v>
      </c>
      <c r="C9" s="12" t="s">
        <v>6</v>
      </c>
      <c r="D9" s="13">
        <v>1</v>
      </c>
      <c r="H9" s="5">
        <v>1.2</v>
      </c>
      <c r="I9" s="24">
        <f>D9*H9</f>
        <v>1.2</v>
      </c>
    </row>
    <row r="10" spans="1:9" ht="27">
      <c r="A10" s="7">
        <v>5</v>
      </c>
      <c r="B10" s="29" t="s">
        <v>45</v>
      </c>
      <c r="C10" s="12" t="s">
        <v>6</v>
      </c>
      <c r="D10" s="13">
        <v>4</v>
      </c>
      <c r="H10" s="5">
        <v>1.4</v>
      </c>
      <c r="I10" s="24">
        <f>D10*H10</f>
        <v>5.6</v>
      </c>
    </row>
    <row r="11" spans="1:9" ht="13.5" customHeight="1">
      <c r="A11" s="7">
        <v>6</v>
      </c>
      <c r="B11" s="30" t="s">
        <v>7</v>
      </c>
      <c r="C11" s="12" t="s">
        <v>8</v>
      </c>
      <c r="D11" s="13">
        <f>SUM(D6:D10)</f>
        <v>16</v>
      </c>
      <c r="I11" s="23">
        <f>SUM(I6:I10)</f>
        <v>15.999999999999998</v>
      </c>
    </row>
    <row r="12" spans="1:4" ht="13.5" customHeight="1">
      <c r="A12" s="7">
        <v>7</v>
      </c>
      <c r="B12" s="17" t="s">
        <v>9</v>
      </c>
      <c r="C12" s="12" t="s">
        <v>6</v>
      </c>
      <c r="D12" s="13">
        <f>D11*2</f>
        <v>32</v>
      </c>
    </row>
    <row r="13" spans="1:4" ht="13.5" customHeight="1">
      <c r="A13" s="7">
        <v>8</v>
      </c>
      <c r="B13" s="17" t="s">
        <v>10</v>
      </c>
      <c r="C13" s="12" t="s">
        <v>6</v>
      </c>
      <c r="D13" s="13">
        <v>14</v>
      </c>
    </row>
    <row r="14" spans="1:4" ht="13.5" customHeight="1">
      <c r="A14" s="7">
        <v>9</v>
      </c>
      <c r="B14" s="17" t="s">
        <v>11</v>
      </c>
      <c r="C14" s="9" t="s">
        <v>12</v>
      </c>
      <c r="D14" s="13">
        <v>80</v>
      </c>
    </row>
    <row r="15" spans="1:4" ht="13.5" customHeight="1">
      <c r="A15" s="7">
        <v>10</v>
      </c>
      <c r="B15" s="17" t="s">
        <v>13</v>
      </c>
      <c r="C15" s="9" t="s">
        <v>12</v>
      </c>
      <c r="D15" s="13">
        <v>88</v>
      </c>
    </row>
    <row r="16" spans="1:4" ht="13.5" customHeight="1">
      <c r="A16" s="7">
        <v>11</v>
      </c>
      <c r="B16" s="17" t="s">
        <v>14</v>
      </c>
      <c r="C16" s="9" t="s">
        <v>12</v>
      </c>
      <c r="D16" s="13">
        <v>60</v>
      </c>
    </row>
    <row r="17" spans="1:4" ht="13.5">
      <c r="A17" s="7">
        <v>12</v>
      </c>
      <c r="B17" s="14" t="s">
        <v>15</v>
      </c>
      <c r="C17" s="12" t="s">
        <v>6</v>
      </c>
      <c r="D17" s="13">
        <v>7</v>
      </c>
    </row>
    <row r="18" spans="1:4" ht="13.5">
      <c r="A18" s="7">
        <v>13</v>
      </c>
      <c r="B18" s="14" t="s">
        <v>31</v>
      </c>
      <c r="C18" s="12" t="s">
        <v>6</v>
      </c>
      <c r="D18" s="13">
        <v>4</v>
      </c>
    </row>
    <row r="19" spans="1:4" ht="13.5" customHeight="1">
      <c r="A19" s="7">
        <v>14</v>
      </c>
      <c r="B19" s="17" t="s">
        <v>16</v>
      </c>
      <c r="C19" s="12" t="s">
        <v>6</v>
      </c>
      <c r="D19" s="13">
        <v>300</v>
      </c>
    </row>
    <row r="20" spans="1:4" ht="13.5">
      <c r="A20" s="7">
        <v>15</v>
      </c>
      <c r="B20" s="15" t="s">
        <v>32</v>
      </c>
      <c r="C20" s="9" t="s">
        <v>12</v>
      </c>
      <c r="D20" s="13">
        <v>12</v>
      </c>
    </row>
    <row r="21" spans="1:4" ht="13.5">
      <c r="A21" s="7">
        <v>16</v>
      </c>
      <c r="B21" s="15" t="s">
        <v>33</v>
      </c>
      <c r="C21" s="9" t="s">
        <v>12</v>
      </c>
      <c r="D21" s="13">
        <v>12</v>
      </c>
    </row>
    <row r="22" spans="1:4" ht="13.5">
      <c r="A22" s="7">
        <v>17</v>
      </c>
      <c r="B22" s="15" t="s">
        <v>34</v>
      </c>
      <c r="C22" s="9" t="s">
        <v>12</v>
      </c>
      <c r="D22" s="13">
        <v>40</v>
      </c>
    </row>
    <row r="23" spans="1:4" ht="13.5">
      <c r="A23" s="7">
        <v>18</v>
      </c>
      <c r="B23" s="17" t="s">
        <v>19</v>
      </c>
      <c r="C23" s="18" t="s">
        <v>20</v>
      </c>
      <c r="D23" s="13">
        <v>1</v>
      </c>
    </row>
    <row r="24" spans="1:4" ht="13.5">
      <c r="A24" s="7"/>
      <c r="B24" s="8" t="s">
        <v>21</v>
      </c>
      <c r="C24" s="19"/>
      <c r="D24" s="10"/>
    </row>
    <row r="25" spans="1:4" ht="31.5" customHeight="1">
      <c r="A25" s="7">
        <v>19</v>
      </c>
      <c r="B25" s="15" t="s">
        <v>35</v>
      </c>
      <c r="C25" s="20" t="s">
        <v>22</v>
      </c>
      <c r="D25" s="13">
        <v>1</v>
      </c>
    </row>
    <row r="26" spans="1:4" ht="13.5">
      <c r="A26" s="7">
        <v>20</v>
      </c>
      <c r="B26" s="15" t="s">
        <v>23</v>
      </c>
      <c r="C26" s="9" t="s">
        <v>12</v>
      </c>
      <c r="D26" s="13">
        <v>2</v>
      </c>
    </row>
    <row r="27" spans="1:4" ht="13.5">
      <c r="A27" s="7">
        <v>21</v>
      </c>
      <c r="B27" s="15" t="s">
        <v>24</v>
      </c>
      <c r="C27" s="21" t="s">
        <v>25</v>
      </c>
      <c r="D27" s="13">
        <v>1</v>
      </c>
    </row>
    <row r="28" spans="1:4" ht="27">
      <c r="A28" s="7">
        <v>22</v>
      </c>
      <c r="B28" s="31" t="s">
        <v>47</v>
      </c>
      <c r="C28" s="19" t="s">
        <v>22</v>
      </c>
      <c r="D28" s="13">
        <v>1</v>
      </c>
    </row>
    <row r="29" spans="1:4" ht="13.5">
      <c r="A29" s="7">
        <v>23</v>
      </c>
      <c r="B29" s="32" t="s">
        <v>41</v>
      </c>
      <c r="C29" s="19" t="s">
        <v>22</v>
      </c>
      <c r="D29" s="13">
        <v>1</v>
      </c>
    </row>
    <row r="30" spans="1:4" ht="27">
      <c r="A30" s="7">
        <v>24</v>
      </c>
      <c r="B30" s="31" t="s">
        <v>26</v>
      </c>
      <c r="C30" s="12" t="s">
        <v>6</v>
      </c>
      <c r="D30" s="13">
        <v>8</v>
      </c>
    </row>
    <row r="31" spans="1:4" ht="13.5">
      <c r="A31" s="7">
        <v>25</v>
      </c>
      <c r="B31" s="14" t="s">
        <v>27</v>
      </c>
      <c r="C31" s="12" t="s">
        <v>6</v>
      </c>
      <c r="D31" s="13">
        <v>4</v>
      </c>
    </row>
    <row r="32" spans="1:4" ht="13.5">
      <c r="A32" s="7">
        <v>26</v>
      </c>
      <c r="B32" s="14" t="s">
        <v>49</v>
      </c>
      <c r="C32" s="12" t="s">
        <v>6</v>
      </c>
      <c r="D32" s="13">
        <v>3</v>
      </c>
    </row>
    <row r="33" spans="1:4" ht="13.5">
      <c r="A33" s="7">
        <v>27</v>
      </c>
      <c r="B33" s="14" t="s">
        <v>28</v>
      </c>
      <c r="C33" s="12" t="s">
        <v>6</v>
      </c>
      <c r="D33" s="13">
        <v>1</v>
      </c>
    </row>
    <row r="34" spans="1:4" ht="13.5">
      <c r="A34" s="7">
        <v>28</v>
      </c>
      <c r="B34" s="14" t="s">
        <v>28</v>
      </c>
      <c r="C34" s="12" t="s">
        <v>6</v>
      </c>
      <c r="D34" s="13">
        <v>1</v>
      </c>
    </row>
    <row r="35" spans="1:4" ht="13.5">
      <c r="A35" s="7">
        <v>29</v>
      </c>
      <c r="B35" s="32" t="s">
        <v>29</v>
      </c>
      <c r="C35" s="12" t="s">
        <v>6</v>
      </c>
      <c r="D35" s="13">
        <v>1</v>
      </c>
    </row>
    <row r="36" spans="1:4" ht="27">
      <c r="A36" s="7">
        <v>30</v>
      </c>
      <c r="B36" s="31" t="s">
        <v>30</v>
      </c>
      <c r="C36" s="12" t="s">
        <v>6</v>
      </c>
      <c r="D36" s="13">
        <v>10</v>
      </c>
    </row>
    <row r="37" spans="1:4" ht="13.5">
      <c r="A37" s="7"/>
      <c r="B37" s="8" t="s">
        <v>36</v>
      </c>
      <c r="C37" s="25"/>
      <c r="D37" s="26"/>
    </row>
    <row r="38" spans="1:4" ht="13.5">
      <c r="A38" s="7">
        <v>31</v>
      </c>
      <c r="B38" s="14" t="s">
        <v>38</v>
      </c>
      <c r="C38" s="9" t="s">
        <v>12</v>
      </c>
      <c r="D38" s="13">
        <v>5</v>
      </c>
    </row>
    <row r="39" spans="1:4" ht="13.5">
      <c r="A39" s="7">
        <v>32</v>
      </c>
      <c r="B39" s="14" t="s">
        <v>39</v>
      </c>
      <c r="C39" s="9" t="s">
        <v>12</v>
      </c>
      <c r="D39" s="13">
        <v>5</v>
      </c>
    </row>
    <row r="40" spans="1:4" ht="27">
      <c r="A40" s="7">
        <v>33</v>
      </c>
      <c r="B40" s="27" t="s">
        <v>40</v>
      </c>
      <c r="C40" s="9" t="s">
        <v>12</v>
      </c>
      <c r="D40" s="13">
        <v>10</v>
      </c>
    </row>
    <row r="41" spans="1:4" ht="27">
      <c r="A41" s="7">
        <v>34</v>
      </c>
      <c r="B41" s="27" t="s">
        <v>48</v>
      </c>
      <c r="C41" s="9" t="s">
        <v>12</v>
      </c>
      <c r="D41" s="13">
        <v>10</v>
      </c>
    </row>
    <row r="42" spans="1:4" ht="13.5">
      <c r="A42" s="7">
        <v>35</v>
      </c>
      <c r="B42" s="27" t="s">
        <v>37</v>
      </c>
      <c r="C42" s="12" t="s">
        <v>6</v>
      </c>
      <c r="D42" s="13">
        <v>20</v>
      </c>
    </row>
    <row r="43" spans="1:4" ht="27">
      <c r="A43" s="7">
        <v>36</v>
      </c>
      <c r="B43" s="15" t="s">
        <v>17</v>
      </c>
      <c r="C43" s="16" t="s">
        <v>18</v>
      </c>
      <c r="D43" s="13">
        <v>12</v>
      </c>
    </row>
  </sheetData>
  <sheetProtection/>
  <mergeCells count="4">
    <mergeCell ref="A2:A3"/>
    <mergeCell ref="B2:B3"/>
    <mergeCell ref="C2:C3"/>
    <mergeCell ref="D2:D3"/>
  </mergeCells>
  <printOptions/>
  <pageMargins left="0.1968503937007874" right="0" top="0" bottom="0" header="0" footer="0"/>
  <pageSetup horizontalDpi="600" verticalDpi="600" orientation="portrait" paperSize="9" scale="140" r:id="rId1"/>
  <ignoredErrors>
    <ignoredError sqref="I9 D11 I6 I10 F24: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Company</dc:creator>
  <cp:keywords/>
  <dc:description/>
  <cp:lastModifiedBy>soso</cp:lastModifiedBy>
  <cp:lastPrinted>2014-09-03T09:08:37Z</cp:lastPrinted>
  <dcterms:created xsi:type="dcterms:W3CDTF">2006-03-05T07:37:21Z</dcterms:created>
  <dcterms:modified xsi:type="dcterms:W3CDTF">2016-06-11T11:29:00Z</dcterms:modified>
  <cp:category/>
  <cp:version/>
  <cp:contentType/>
  <cp:contentStatus/>
</cp:coreProperties>
</file>