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folder\"/>
    </mc:Choice>
  </mc:AlternateContent>
  <bookViews>
    <workbookView xWindow="0" yWindow="0" windowWidth="28800" windowHeight="12300" tabRatio="854"/>
  </bookViews>
  <sheets>
    <sheet name="ნავმისადგომი" sheetId="26" r:id="rId1"/>
  </sheets>
  <definedNames>
    <definedName name="_xlnm._FilterDatabase" localSheetId="0" hidden="1">ნავმისადგომი!$A$4:$WXP$47</definedName>
    <definedName name="_xlnm.Print_Area" localSheetId="0">ნავმისადგომი!$A$1:$F$48</definedName>
    <definedName name="_xlnm.Print_Titles" localSheetId="0">ნავმისადგომი!#REF!</definedName>
  </definedNames>
  <calcPr calcId="162913"/>
</workbook>
</file>

<file path=xl/calcChain.xml><?xml version="1.0" encoding="utf-8"?>
<calcChain xmlns="http://schemas.openxmlformats.org/spreadsheetml/2006/main">
  <c r="D12" i="26" l="1"/>
  <c r="D9" i="26" l="1"/>
  <c r="D36" i="26" l="1"/>
  <c r="D29" i="26" l="1"/>
</calcChain>
</file>

<file path=xl/sharedStrings.xml><?xml version="1.0" encoding="utf-8"?>
<sst xmlns="http://schemas.openxmlformats.org/spreadsheetml/2006/main" count="104" uniqueCount="62">
  <si>
    <t>#</t>
  </si>
  <si>
    <t>Sesasrulebeli samuSaoebi</t>
  </si>
  <si>
    <t>jami</t>
  </si>
  <si>
    <t>ganz.</t>
  </si>
  <si>
    <t>r-ba</t>
  </si>
  <si>
    <t>t</t>
  </si>
  <si>
    <t xml:space="preserve"> </t>
  </si>
  <si>
    <t xml:space="preserve"> jami</t>
  </si>
  <si>
    <t>gegmiuri mogeba</t>
  </si>
  <si>
    <t>gruntis damuSaveba xeliT</t>
  </si>
  <si>
    <t>გაუთვალისწინებელი ხარჯები</t>
  </si>
  <si>
    <t>დღგ</t>
  </si>
  <si>
    <t>კგ</t>
  </si>
  <si>
    <t>gruntis transportireba 20km-mde manZilze</t>
  </si>
  <si>
    <t>betonis Robis  daSla</t>
  </si>
  <si>
    <t>m3</t>
  </si>
  <si>
    <t>კუბ.მ</t>
  </si>
  <si>
    <t>cali</t>
  </si>
  <si>
    <t>m2</t>
  </si>
  <si>
    <t>komp-ti</t>
  </si>
  <si>
    <t>kg</t>
  </si>
  <si>
    <t xml:space="preserve">zednadebi xarjebi </t>
  </si>
  <si>
    <t>kub.m</t>
  </si>
  <si>
    <t>tona</t>
  </si>
  <si>
    <t xml:space="preserve">samSeneblo nagavis gatana 20 km-mde manZilze </t>
  </si>
  <si>
    <t>0,5kub.m CamCis tevadobis eqskavatoriT gruntis damuSaveba da datvirTva  avtoTviTmclelze</t>
  </si>
  <si>
    <t xml:space="preserve"> liTonis Robis zedapirebis gawmenda da dagruntva</t>
  </si>
  <si>
    <t>kv.m</t>
  </si>
  <si>
    <t>grZ.m</t>
  </si>
  <si>
    <t>samontaJo elementi</t>
  </si>
  <si>
    <t xml:space="preserve">liTonis milkvadrati 80*80*3 mm 50,6*1,02 </t>
  </si>
  <si>
    <t>liTonis furceli 75*75*3 mm</t>
  </si>
  <si>
    <t>liTonis furceli 6,0 mm 0,2*0,2*23*1,02</t>
  </si>
  <si>
    <t>anakrebi betonis blokebis (1,20*1,20*0,8 m-38 cali) montaJi</t>
  </si>
  <si>
    <t>kub.m grunti</t>
  </si>
  <si>
    <t>betonis sayrdeni kedlis  daSla</t>
  </si>
  <si>
    <t>samS. nagavis datvirTva  a/TviTmclelebze 0,5 kub.m CamCis tevadobis eqskavatoriT</t>
  </si>
  <si>
    <t xml:space="preserve"> arsebuli liTonis Robis demontaJi da mimdebare teritoriaze dasawyobeba Semdgomi montaJisaTvis </t>
  </si>
  <si>
    <t xml:space="preserve"> arsebuli konteineris da gammarTveli sistemis demontaJi da mimdebare teritoriaze dasawyobeba Semdgomi montaJi </t>
  </si>
  <si>
    <t>armatura d-12 a-III klasis</t>
  </si>
  <si>
    <t>qvabulis ferdoebis gamagreba xis masaliT misi Semdgomi demontaJiT</t>
  </si>
  <si>
    <t>liTonis seqciuri Robe</t>
  </si>
  <si>
    <t>18</t>
  </si>
  <si>
    <t>20</t>
  </si>
  <si>
    <t>liTonis Robis SeRebva antikoroziuli saRebaviT</t>
  </si>
  <si>
    <t>demontirebuli da dasawyobebuli  konteineris da gammarTveli sistemis montaJi Tanmdevi damatebiTi samuSaoebiT</t>
  </si>
  <si>
    <t xml:space="preserve">Casatanebel detalebze 80*80*3 liTonis dgarebis montaJi da liTonkvadratebiT Sedgenili seqciuri Robis (seqciis simaRliT 2,0 m) mowyoba </t>
  </si>
  <si>
    <t xml:space="preserve"> demontirebuli da dasawyobebuli liTonis Robis montaJi</t>
  </si>
  <si>
    <t>qvabulidan wylis amotumbva 160 kb.m/sT warmadobis tumboTi</t>
  </si>
  <si>
    <t>qvabulis ubeebis da teritoriis Sevseba qviSa-xreSovani nareviT</t>
  </si>
  <si>
    <t xml:space="preserve">qviSa-xreSovani narevis fena-fenad datkepna </t>
  </si>
  <si>
    <t xml:space="preserve">anakrebi betonis blokebis qveS 20 sm sisqis qviSa-xreSovani narevis fenilis mowyoba  </t>
  </si>
  <si>
    <t>armatura d-8 a-III klasis</t>
  </si>
  <si>
    <t>rk/betonis sayrdeni kedlis da sartyelis (zeZirkvelis) Tavze liTonis Casatanebeli detalebis montaJi</t>
  </si>
  <si>
    <t>ერთეულის ფასი</t>
  </si>
  <si>
    <t>სულ</t>
  </si>
  <si>
    <t>ქ. ბათუმში, რუსთაველის ქ.N49-ში საყრდენი კელის მოწყობა</t>
  </si>
  <si>
    <t>g/m</t>
  </si>
  <si>
    <t>monoliTuri rk/betonis sayrdeni kedelis mowyoba B-20 klasis betoniT</t>
  </si>
  <si>
    <t>betoni B-20</t>
  </si>
  <si>
    <t>arsebul sayrden kedelze monoliTuri rk/betonis sartyelis (zeZirkvelis) mowyoba B-20 klasis betoniT</t>
  </si>
  <si>
    <r>
      <t xml:space="preserve"> m</t>
    </r>
    <r>
      <rPr>
        <b/>
        <vertAlign val="superscript"/>
        <sz val="10"/>
        <rFont val="AcadMtav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</si>
</sst>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-* #,##0.00_р_._-;\-* #,##0.00_р_._-;_-* &quot;-&quot;??_р_._-;_-@_-"/>
    <numFmt numFmtId="166" formatCode="0.0%"/>
    <numFmt numFmtId="167" formatCode="0.000"/>
    <numFmt numFmtId="168" formatCode="0.0000"/>
    <numFmt numFmtId="169" formatCode="0.0"/>
    <numFmt numFmtId="170" formatCode="_-* #,##0.00\ _L_a_r_i_-;\-* #,##0.00\ _L_a_r_i_-;_-* &quot;-&quot;??\ _L_a_r_i_-;_-@_-"/>
    <numFmt numFmtId="171" formatCode="_-* #,##0.00\ _L_a_r_i_-;\-* #,##0.00\ _L_a_r_i_-;_-* \-??\ _L_a_r_i_-;_-@_-"/>
  </numFmts>
  <fonts count="6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name val="Arial Cyr"/>
      <family val="2"/>
      <charset val="204"/>
    </font>
    <font>
      <b/>
      <sz val="9"/>
      <name val="LitNusx"/>
      <family val="2"/>
    </font>
    <font>
      <b/>
      <sz val="10"/>
      <name val="AcadNusx"/>
    </font>
    <font>
      <b/>
      <sz val="10"/>
      <name val="LitNusx"/>
      <family val="2"/>
    </font>
    <font>
      <sz val="10"/>
      <name val="AcadNusx"/>
    </font>
    <font>
      <sz val="10"/>
      <name val="LitNusx"/>
      <family val="2"/>
    </font>
    <font>
      <b/>
      <i/>
      <sz val="10"/>
      <name val="AcadNusx"/>
    </font>
    <font>
      <sz val="11"/>
      <name val="AcadNusx"/>
    </font>
    <font>
      <i/>
      <sz val="11"/>
      <name val="AcadNusx"/>
    </font>
    <font>
      <b/>
      <sz val="11"/>
      <name val="AcadNusx"/>
    </font>
    <font>
      <b/>
      <sz val="10"/>
      <name val="Arial"/>
      <family val="2"/>
      <charset val="204"/>
    </font>
    <font>
      <b/>
      <i/>
      <sz val="11"/>
      <name val="AcadNusx"/>
    </font>
    <font>
      <b/>
      <sz val="10"/>
      <name val="AcadMtavr"/>
    </font>
    <font>
      <sz val="10"/>
      <name val="AcadMtavr"/>
    </font>
    <font>
      <b/>
      <i/>
      <sz val="10"/>
      <name val="AcadMtavr"/>
    </font>
    <font>
      <sz val="11"/>
      <name val="AcadMtavr"/>
    </font>
    <font>
      <b/>
      <vertAlign val="superscript"/>
      <sz val="10"/>
      <name val="AcadMtavr"/>
    </font>
    <font>
      <b/>
      <sz val="9"/>
      <name val="AcadMtav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</borders>
  <cellStyleXfs count="573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29" fillId="25" borderId="6" applyNumberFormat="0" applyAlignment="0" applyProtection="0"/>
    <xf numFmtId="0" fontId="29" fillId="25" borderId="6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170" fontId="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11" borderId="5" applyNumberFormat="0" applyAlignment="0" applyProtection="0"/>
    <xf numFmtId="0" fontId="35" fillId="11" borderId="5" applyNumberFormat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4" fillId="27" borderId="11" applyNumberFormat="0" applyFont="0" applyAlignment="0" applyProtection="0"/>
    <xf numFmtId="0" fontId="38" fillId="24" borderId="12" applyNumberFormat="0" applyAlignment="0" applyProtection="0"/>
    <xf numFmtId="0" fontId="38" fillId="24" borderId="12" applyNumberFormat="0" applyAlignment="0" applyProtection="0"/>
    <xf numFmtId="0" fontId="15" fillId="24" borderId="12" applyNumberFormat="0" applyAlignment="0" applyProtection="0"/>
    <xf numFmtId="0" fontId="15" fillId="24" borderId="12" applyNumberFormat="0" applyAlignment="0" applyProtection="0"/>
    <xf numFmtId="0" fontId="15" fillId="24" borderId="12" applyNumberFormat="0" applyAlignment="0" applyProtection="0"/>
    <xf numFmtId="0" fontId="15" fillId="24" borderId="12" applyNumberFormat="0" applyAlignment="0" applyProtection="0"/>
    <xf numFmtId="0" fontId="15" fillId="24" borderId="12" applyNumberFormat="0" applyAlignment="0" applyProtection="0"/>
    <xf numFmtId="0" fontId="15" fillId="24" borderId="12" applyNumberFormat="0" applyAlignment="0" applyProtection="0"/>
    <xf numFmtId="0" fontId="15" fillId="24" borderId="12" applyNumberFormat="0" applyAlignment="0" applyProtection="0"/>
    <xf numFmtId="0" fontId="15" fillId="24" borderId="12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5" fillId="11" borderId="5" applyNumberFormat="0" applyAlignment="0" applyProtection="0"/>
    <xf numFmtId="0" fontId="35" fillId="11" borderId="5" applyNumberFormat="0" applyAlignment="0" applyProtection="0"/>
    <xf numFmtId="0" fontId="38" fillId="24" borderId="12" applyNumberFormat="0" applyAlignment="0" applyProtection="0"/>
    <xf numFmtId="0" fontId="38" fillId="24" borderId="12" applyNumberFormat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29" fillId="25" borderId="6" applyNumberFormat="0" applyAlignment="0" applyProtection="0"/>
    <xf numFmtId="0" fontId="29" fillId="25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27" borderId="11" applyNumberFormat="0" applyFont="0" applyAlignment="0" applyProtection="0"/>
    <xf numFmtId="0" fontId="11" fillId="27" borderId="11" applyNumberFormat="0" applyFont="0" applyAlignment="0" applyProtection="0"/>
    <xf numFmtId="0" fontId="11" fillId="27" borderId="1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0" fillId="0" borderId="0"/>
    <xf numFmtId="165" fontId="3" fillId="0" borderId="0" applyFont="0" applyFill="0" applyBorder="0" applyAlignment="0" applyProtection="0"/>
    <xf numFmtId="171" fontId="10" fillId="0" borderId="0"/>
    <xf numFmtId="165" fontId="11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" fillId="0" borderId="9" applyNumberFormat="0" applyFill="0" applyAlignment="0" applyProtection="0"/>
  </cellStyleXfs>
  <cellXfs count="106">
    <xf numFmtId="0" fontId="0" fillId="0" borderId="0" xfId="0"/>
    <xf numFmtId="0" fontId="44" fillId="0" borderId="1" xfId="0" applyFont="1" applyBorder="1" applyAlignment="1">
      <alignment horizontal="center" vertical="center" wrapText="1"/>
    </xf>
    <xf numFmtId="2" fontId="44" fillId="3" borderId="15" xfId="6" applyNumberFormat="1" applyFont="1" applyFill="1" applyBorder="1" applyAlignment="1">
      <alignment horizontal="center" vertical="center"/>
    </xf>
    <xf numFmtId="2" fontId="44" fillId="3" borderId="2" xfId="6" applyNumberFormat="1" applyFont="1" applyFill="1" applyBorder="1" applyAlignment="1">
      <alignment horizontal="center" vertical="center"/>
    </xf>
    <xf numFmtId="2" fontId="46" fillId="3" borderId="1" xfId="0" applyNumberFormat="1" applyFont="1" applyFill="1" applyBorder="1" applyAlignment="1">
      <alignment horizontal="center" vertical="center" wrapText="1"/>
    </xf>
    <xf numFmtId="167" fontId="47" fillId="0" borderId="14" xfId="12" applyNumberFormat="1" applyFont="1" applyFill="1" applyBorder="1" applyAlignment="1">
      <alignment horizontal="center" vertical="center" wrapText="1"/>
    </xf>
    <xf numFmtId="2" fontId="46" fillId="3" borderId="4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2" fontId="44" fillId="3" borderId="14" xfId="6" applyNumberFormat="1" applyFont="1" applyFill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2" fontId="44" fillId="0" borderId="1" xfId="0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168" fontId="46" fillId="3" borderId="14" xfId="0" applyNumberFormat="1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2" fontId="44" fillId="0" borderId="3" xfId="0" applyNumberFormat="1" applyFont="1" applyBorder="1" applyAlignment="1">
      <alignment horizontal="center" vertical="center" wrapText="1"/>
    </xf>
    <xf numFmtId="2" fontId="44" fillId="3" borderId="3" xfId="6" applyNumberFormat="1" applyFont="1" applyFill="1" applyBorder="1" applyAlignment="1">
      <alignment horizontal="center" vertical="center"/>
    </xf>
    <xf numFmtId="2" fontId="44" fillId="3" borderId="4" xfId="6" applyNumberFormat="1" applyFont="1" applyFill="1" applyBorder="1" applyAlignment="1">
      <alignment horizontal="center" vertical="top"/>
    </xf>
    <xf numFmtId="0" fontId="44" fillId="3" borderId="1" xfId="0" applyFont="1" applyFill="1" applyBorder="1" applyAlignment="1">
      <alignment horizontal="center" vertical="center" wrapText="1"/>
    </xf>
    <xf numFmtId="167" fontId="44" fillId="3" borderId="1" xfId="0" applyNumberFormat="1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4" fillId="3" borderId="3" xfId="0" applyFont="1" applyFill="1" applyBorder="1" applyAlignment="1">
      <alignment horizontal="center" vertical="center" wrapText="1"/>
    </xf>
    <xf numFmtId="2" fontId="46" fillId="3" borderId="3" xfId="0" applyNumberFormat="1" applyFont="1" applyFill="1" applyBorder="1" applyAlignment="1">
      <alignment horizontal="center" vertical="center" wrapText="1"/>
    </xf>
    <xf numFmtId="2" fontId="44" fillId="3" borderId="3" xfId="0" applyNumberFormat="1" applyFont="1" applyFill="1" applyBorder="1" applyAlignment="1">
      <alignment horizontal="center" vertical="center" wrapText="1"/>
    </xf>
    <xf numFmtId="2" fontId="44" fillId="3" borderId="4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2" fontId="44" fillId="0" borderId="1" xfId="0" applyNumberFormat="1" applyFont="1" applyFill="1" applyBorder="1" applyAlignment="1">
      <alignment horizontal="center" vertical="center" wrapText="1"/>
    </xf>
    <xf numFmtId="168" fontId="46" fillId="0" borderId="1" xfId="0" applyNumberFormat="1" applyFont="1" applyFill="1" applyBorder="1" applyAlignment="1">
      <alignment horizontal="center" vertical="center" wrapText="1"/>
    </xf>
    <xf numFmtId="2" fontId="46" fillId="0" borderId="1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2" fontId="46" fillId="0" borderId="14" xfId="0" applyNumberFormat="1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2" fontId="44" fillId="0" borderId="1" xfId="0" applyNumberFormat="1" applyFont="1" applyFill="1" applyBorder="1" applyAlignment="1">
      <alignment horizontal="center" vertical="center"/>
    </xf>
    <xf numFmtId="167" fontId="46" fillId="0" borderId="1" xfId="0" applyNumberFormat="1" applyFont="1" applyFill="1" applyBorder="1" applyAlignment="1">
      <alignment horizontal="center" vertical="center"/>
    </xf>
    <xf numFmtId="167" fontId="44" fillId="0" borderId="1" xfId="0" applyNumberFormat="1" applyFont="1" applyFill="1" applyBorder="1" applyAlignment="1">
      <alignment horizontal="center" vertical="center" wrapText="1"/>
    </xf>
    <xf numFmtId="2" fontId="44" fillId="3" borderId="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0" borderId="0" xfId="0" applyFont="1"/>
    <xf numFmtId="0" fontId="51" fillId="0" borderId="0" xfId="0" applyFont="1" applyAlignment="1">
      <alignment wrapText="1"/>
    </xf>
    <xf numFmtId="0" fontId="49" fillId="3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2" fontId="5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4" xfId="8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3" xfId="8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3" borderId="14" xfId="8" applyNumberFormat="1" applyFont="1" applyFill="1" applyBorder="1" applyAlignment="1">
      <alignment horizontal="center" vertical="center" wrapText="1"/>
    </xf>
    <xf numFmtId="0" fontId="47" fillId="3" borderId="14" xfId="12" applyFont="1" applyFill="1" applyBorder="1" applyAlignment="1">
      <alignment horizontal="center" vertical="center" wrapText="1"/>
    </xf>
    <xf numFmtId="167" fontId="52" fillId="0" borderId="1" xfId="0" applyNumberFormat="1" applyFont="1" applyFill="1" applyBorder="1" applyAlignment="1">
      <alignment horizontal="center" vertical="center" wrapText="1"/>
    </xf>
    <xf numFmtId="1" fontId="45" fillId="0" borderId="1" xfId="10" applyNumberFormat="1" applyFont="1" applyFill="1" applyBorder="1" applyAlignment="1">
      <alignment horizontal="center" vertical="center" wrapText="1"/>
    </xf>
    <xf numFmtId="49" fontId="43" fillId="3" borderId="4" xfId="0" applyNumberFormat="1" applyFont="1" applyFill="1" applyBorder="1" applyAlignment="1">
      <alignment horizontal="center" vertical="center" wrapText="1"/>
    </xf>
    <xf numFmtId="2" fontId="45" fillId="3" borderId="4" xfId="0" applyNumberFormat="1" applyFont="1" applyFill="1" applyBorder="1" applyAlignment="1">
      <alignment horizontal="center" vertical="center" wrapText="1"/>
    </xf>
    <xf numFmtId="1" fontId="45" fillId="3" borderId="14" xfId="12" applyNumberFormat="1" applyFont="1" applyFill="1" applyBorder="1" applyAlignment="1">
      <alignment horizontal="center" vertical="center" wrapText="1"/>
    </xf>
    <xf numFmtId="2" fontId="45" fillId="3" borderId="14" xfId="0" applyNumberFormat="1" applyFont="1" applyFill="1" applyBorder="1" applyAlignment="1">
      <alignment horizontal="center" vertical="center" wrapText="1"/>
    </xf>
    <xf numFmtId="169" fontId="47" fillId="0" borderId="14" xfId="12" applyNumberFormat="1" applyFont="1" applyFill="1" applyBorder="1" applyAlignment="1">
      <alignment horizontal="center" vertical="center" wrapText="1"/>
    </xf>
    <xf numFmtId="167" fontId="47" fillId="3" borderId="14" xfId="12" applyNumberFormat="1" applyFont="1" applyFill="1" applyBorder="1" applyAlignment="1">
      <alignment horizontal="center" vertical="center" wrapText="1"/>
    </xf>
    <xf numFmtId="49" fontId="45" fillId="3" borderId="1" xfId="0" applyNumberFormat="1" applyFont="1" applyFill="1" applyBorder="1" applyAlignment="1">
      <alignment horizontal="center" vertical="center" wrapText="1"/>
    </xf>
    <xf numFmtId="169" fontId="45" fillId="3" borderId="1" xfId="0" applyNumberFormat="1" applyFont="1" applyFill="1" applyBorder="1" applyAlignment="1">
      <alignment horizontal="center" vertical="center" wrapText="1"/>
    </xf>
    <xf numFmtId="2" fontId="45" fillId="0" borderId="1" xfId="0" applyNumberFormat="1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2" fontId="48" fillId="5" borderId="1" xfId="0" applyNumberFormat="1" applyFont="1" applyFill="1" applyBorder="1" applyAlignment="1">
      <alignment horizontal="center" vertical="center" wrapText="1"/>
    </xf>
    <xf numFmtId="0" fontId="53" fillId="5" borderId="0" xfId="0" applyFont="1" applyFill="1" applyAlignment="1">
      <alignment wrapText="1"/>
    </xf>
    <xf numFmtId="0" fontId="49" fillId="4" borderId="0" xfId="0" applyFont="1" applyFill="1" applyAlignment="1">
      <alignment wrapText="1"/>
    </xf>
    <xf numFmtId="0" fontId="49" fillId="3" borderId="0" xfId="0" applyFont="1" applyFill="1"/>
    <xf numFmtId="2" fontId="44" fillId="3" borderId="4" xfId="6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wrapText="1"/>
    </xf>
    <xf numFmtId="0" fontId="44" fillId="2" borderId="3" xfId="0" applyFont="1" applyFill="1" applyBorder="1" applyAlignment="1">
      <alignment horizontal="center" wrapText="1"/>
    </xf>
    <xf numFmtId="0" fontId="54" fillId="3" borderId="2" xfId="6" applyNumberFormat="1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3" borderId="14" xfId="6" applyNumberFormat="1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3" borderId="3" xfId="6" applyNumberFormat="1" applyFont="1" applyFill="1" applyBorder="1" applyAlignment="1">
      <alignment horizontal="center" vertical="center" wrapText="1"/>
    </xf>
    <xf numFmtId="0" fontId="54" fillId="3" borderId="4" xfId="6" applyNumberFormat="1" applyFont="1" applyFill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54" fillId="3" borderId="3" xfId="0" applyFont="1" applyFill="1" applyBorder="1" applyAlignment="1">
      <alignment horizontal="center" vertical="center" wrapText="1"/>
    </xf>
    <xf numFmtId="0" fontId="54" fillId="3" borderId="4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3" borderId="1" xfId="1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3" borderId="14" xfId="12" applyFont="1" applyFill="1" applyBorder="1" applyAlignment="1">
      <alignment horizontal="center" vertical="center" wrapText="1"/>
    </xf>
    <xf numFmtId="0" fontId="55" fillId="3" borderId="14" xfId="12" applyFont="1" applyFill="1" applyBorder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54" fillId="3" borderId="2" xfId="6" applyNumberFormat="1" applyFont="1" applyFill="1" applyBorder="1" applyAlignment="1">
      <alignment horizontal="center" vertical="center"/>
    </xf>
    <xf numFmtId="0" fontId="54" fillId="3" borderId="14" xfId="6" applyNumberFormat="1" applyFont="1" applyFill="1" applyBorder="1" applyAlignment="1">
      <alignment horizontal="center" vertical="center"/>
    </xf>
    <xf numFmtId="0" fontId="54" fillId="3" borderId="3" xfId="6" applyNumberFormat="1" applyFont="1" applyFill="1" applyBorder="1" applyAlignment="1">
      <alignment horizontal="center" vertical="center"/>
    </xf>
    <xf numFmtId="0" fontId="54" fillId="3" borderId="4" xfId="6" applyNumberFormat="1" applyFont="1" applyFill="1" applyBorder="1" applyAlignment="1">
      <alignment horizontal="center" vertical="top"/>
    </xf>
    <xf numFmtId="0" fontId="54" fillId="0" borderId="1" xfId="0" applyFont="1" applyFill="1" applyBorder="1" applyAlignment="1">
      <alignment horizontal="center" vertical="center"/>
    </xf>
    <xf numFmtId="0" fontId="55" fillId="3" borderId="14" xfId="0" applyFont="1" applyFill="1" applyBorder="1" applyAlignment="1">
      <alignment horizontal="center" vertical="center" wrapText="1"/>
    </xf>
    <xf numFmtId="0" fontId="59" fillId="0" borderId="1" xfId="10" applyFont="1" applyFill="1" applyBorder="1" applyAlignment="1">
      <alignment horizontal="center" vertical="center" wrapText="1"/>
    </xf>
    <xf numFmtId="4" fontId="55" fillId="3" borderId="14" xfId="12" applyNumberFormat="1" applyFont="1" applyFill="1" applyBorder="1" applyAlignment="1">
      <alignment horizontal="center" vertical="center" wrapText="1"/>
    </xf>
    <xf numFmtId="166" fontId="54" fillId="0" borderId="1" xfId="0" applyNumberFormat="1" applyFont="1" applyBorder="1" applyAlignment="1">
      <alignment horizontal="center" vertical="center" wrapText="1"/>
    </xf>
    <xf numFmtId="166" fontId="56" fillId="5" borderId="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</cellXfs>
  <cellStyles count="573">
    <cellStyle name="20% - Accent1" xfId="13"/>
    <cellStyle name="20% - Accent1 2" xfId="14"/>
    <cellStyle name="20% - Accent1 2 2" xfId="15"/>
    <cellStyle name="20% - Accent1 3" xfId="16"/>
    <cellStyle name="20% - Accent1 4" xfId="17"/>
    <cellStyle name="20% - Accent1 4 2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4 2" xfId="36"/>
    <cellStyle name="20% - Accent3 5" xfId="37"/>
    <cellStyle name="20% - Accent3 6" xfId="38"/>
    <cellStyle name="20% - Accent3 7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3" xfId="52"/>
    <cellStyle name="20% - Accent5 4" xfId="53"/>
    <cellStyle name="20% - Accent5 4 2" xfId="54"/>
    <cellStyle name="20% - Accent5 5" xfId="55"/>
    <cellStyle name="20% - Accent5 6" xfId="56"/>
    <cellStyle name="20% - Accent5 7" xfId="57"/>
    <cellStyle name="20% - Accent6" xfId="58"/>
    <cellStyle name="20% - Accent6 2" xfId="59"/>
    <cellStyle name="20% - Accent6 2 2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20% - Акцент1 2" xfId="68"/>
    <cellStyle name="20% - Акцент1 3" xfId="67"/>
    <cellStyle name="20% - Акцент2 2" xfId="70"/>
    <cellStyle name="20% - Акцент2 3" xfId="69"/>
    <cellStyle name="20% - Акцент3 2" xfId="72"/>
    <cellStyle name="20% - Акцент3 3" xfId="71"/>
    <cellStyle name="20% - Акцент4 2" xfId="74"/>
    <cellStyle name="20% - Акцент4 3" xfId="73"/>
    <cellStyle name="20% - Акцент5 2" xfId="76"/>
    <cellStyle name="20% - Акцент5 3" xfId="75"/>
    <cellStyle name="20% - Акцент6 2" xfId="78"/>
    <cellStyle name="20% - Акцент6 3" xfId="77"/>
    <cellStyle name="40% - Accent1" xfId="79"/>
    <cellStyle name="40% - Accent1 2" xfId="80"/>
    <cellStyle name="40% - Accent1 2 2" xfId="81"/>
    <cellStyle name="40% - Accent1 3" xfId="82"/>
    <cellStyle name="40% - Accent1 4" xfId="83"/>
    <cellStyle name="40% - Accent1 4 2" xfId="84"/>
    <cellStyle name="40% - Accent1 5" xfId="85"/>
    <cellStyle name="40% - Accent1 6" xfId="86"/>
    <cellStyle name="40% - Accent1 7" xfId="87"/>
    <cellStyle name="40% - Accent2" xfId="88"/>
    <cellStyle name="40% - Accent2 2" xfId="89"/>
    <cellStyle name="40% - Accent2 2 2" xfId="90"/>
    <cellStyle name="40% - Accent2 3" xfId="91"/>
    <cellStyle name="40% - Accent2 4" xfId="92"/>
    <cellStyle name="40% - Accent2 4 2" xfId="93"/>
    <cellStyle name="40% - Accent2 5" xfId="94"/>
    <cellStyle name="40% - Accent2 6" xfId="95"/>
    <cellStyle name="40% - Accent2 7" xfId="96"/>
    <cellStyle name="40% - Accent3" xfId="97"/>
    <cellStyle name="40% - Accent3 2" xfId="98"/>
    <cellStyle name="40% - Accent3 2 2" xfId="99"/>
    <cellStyle name="40% - Accent3 3" xfId="100"/>
    <cellStyle name="40% - Accent3 4" xfId="101"/>
    <cellStyle name="40% - Accent3 4 2" xfId="102"/>
    <cellStyle name="40% - Accent3 5" xfId="103"/>
    <cellStyle name="40% - Accent3 6" xfId="104"/>
    <cellStyle name="40% - Accent3 7" xfId="105"/>
    <cellStyle name="40% - Accent4" xfId="106"/>
    <cellStyle name="40% - Accent4 2" xfId="107"/>
    <cellStyle name="40% - Accent4 2 2" xfId="108"/>
    <cellStyle name="40% - Accent4 3" xfId="109"/>
    <cellStyle name="40% - Accent4 4" xfId="110"/>
    <cellStyle name="40% - Accent4 4 2" xfId="111"/>
    <cellStyle name="40% - Accent4 5" xfId="112"/>
    <cellStyle name="40% - Accent4 6" xfId="113"/>
    <cellStyle name="40% - Accent4 7" xfId="114"/>
    <cellStyle name="40% - Accent5" xfId="115"/>
    <cellStyle name="40% - Accent5 2" xfId="116"/>
    <cellStyle name="40% - Accent5 2 2" xfId="117"/>
    <cellStyle name="40% - Accent5 3" xfId="118"/>
    <cellStyle name="40% - Accent5 4" xfId="119"/>
    <cellStyle name="40% - Accent5 4 2" xfId="120"/>
    <cellStyle name="40% - Accent5 5" xfId="121"/>
    <cellStyle name="40% - Accent5 6" xfId="122"/>
    <cellStyle name="40% - Accent5 7" xfId="123"/>
    <cellStyle name="40% - Accent6" xfId="124"/>
    <cellStyle name="40% - Accent6 2" xfId="125"/>
    <cellStyle name="40% - Accent6 2 2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40% - Акцент1 2" xfId="134"/>
    <cellStyle name="40% - Акцент1 3" xfId="133"/>
    <cellStyle name="40% - Акцент2 2" xfId="136"/>
    <cellStyle name="40% - Акцент2 3" xfId="135"/>
    <cellStyle name="40% - Акцент3 2" xfId="138"/>
    <cellStyle name="40% - Акцент3 3" xfId="137"/>
    <cellStyle name="40% - Акцент4 2" xfId="140"/>
    <cellStyle name="40% - Акцент4 3" xfId="139"/>
    <cellStyle name="40% - Акцент5 2" xfId="142"/>
    <cellStyle name="40% - Акцент5 3" xfId="141"/>
    <cellStyle name="40% - Акцент6 2" xfId="144"/>
    <cellStyle name="40% - Акцент6 3" xfId="143"/>
    <cellStyle name="60% - Accent1" xfId="145"/>
    <cellStyle name="60% - Accent1 2" xfId="146"/>
    <cellStyle name="60% - Accent1 2 2" xfId="147"/>
    <cellStyle name="60% - Accent1 3" xfId="148"/>
    <cellStyle name="60% - Accent1 4" xfId="149"/>
    <cellStyle name="60% - Accent1 4 2" xfId="150"/>
    <cellStyle name="60% - Accent1 5" xfId="151"/>
    <cellStyle name="60% - Accent1 6" xfId="152"/>
    <cellStyle name="60% - Accent1 7" xfId="153"/>
    <cellStyle name="60% - Accent2" xfId="154"/>
    <cellStyle name="60% - Accent2 2" xfId="155"/>
    <cellStyle name="60% - Accent2 2 2" xfId="156"/>
    <cellStyle name="60% - Accent2 3" xfId="157"/>
    <cellStyle name="60% - Accent2 4" xfId="158"/>
    <cellStyle name="60% - Accent2 4 2" xfId="159"/>
    <cellStyle name="60% - Accent2 5" xfId="160"/>
    <cellStyle name="60% - Accent2 6" xfId="161"/>
    <cellStyle name="60% - Accent2 7" xfId="162"/>
    <cellStyle name="60% - Accent3" xfId="163"/>
    <cellStyle name="60% - Accent3 2" xfId="164"/>
    <cellStyle name="60% - Accent3 2 2" xfId="165"/>
    <cellStyle name="60% - Accent3 3" xfId="166"/>
    <cellStyle name="60% - Accent3 4" xfId="167"/>
    <cellStyle name="60% - Accent3 4 2" xfId="168"/>
    <cellStyle name="60% - Accent3 5" xfId="169"/>
    <cellStyle name="60% - Accent3 6" xfId="170"/>
    <cellStyle name="60% - Accent3 7" xfId="171"/>
    <cellStyle name="60% - Accent4" xfId="172"/>
    <cellStyle name="60% - Accent4 2" xfId="173"/>
    <cellStyle name="60% - Accent4 2 2" xfId="174"/>
    <cellStyle name="60% - Accent4 3" xfId="175"/>
    <cellStyle name="60% - Accent4 4" xfId="176"/>
    <cellStyle name="60% - Accent4 4 2" xfId="177"/>
    <cellStyle name="60% - Accent4 5" xfId="178"/>
    <cellStyle name="60% - Accent4 6" xfId="179"/>
    <cellStyle name="60% - Accent4 7" xfId="180"/>
    <cellStyle name="60% - Accent5" xfId="181"/>
    <cellStyle name="60% - Accent5 2" xfId="182"/>
    <cellStyle name="60% - Accent5 2 2" xfId="183"/>
    <cellStyle name="60% - Accent5 3" xfId="184"/>
    <cellStyle name="60% - Accent5 4" xfId="185"/>
    <cellStyle name="60% - Accent5 4 2" xfId="186"/>
    <cellStyle name="60% - Accent5 5" xfId="187"/>
    <cellStyle name="60% - Accent5 6" xfId="188"/>
    <cellStyle name="60% - Accent5 7" xfId="189"/>
    <cellStyle name="60% - Accent6" xfId="190"/>
    <cellStyle name="60% - Accent6 2" xfId="191"/>
    <cellStyle name="60% - Accent6 2 2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60% - Акцент1 2" xfId="200"/>
    <cellStyle name="60% - Акцент1 3" xfId="199"/>
    <cellStyle name="60% - Акцент2 2" xfId="202"/>
    <cellStyle name="60% - Акцент2 3" xfId="201"/>
    <cellStyle name="60% - Акцент3 2" xfId="204"/>
    <cellStyle name="60% - Акцент3 3" xfId="203"/>
    <cellStyle name="60% - Акцент4 2" xfId="206"/>
    <cellStyle name="60% - Акцент4 3" xfId="205"/>
    <cellStyle name="60% - Акцент5 2" xfId="208"/>
    <cellStyle name="60% - Акцент5 3" xfId="207"/>
    <cellStyle name="60% - Акцент6 2" xfId="210"/>
    <cellStyle name="60% - Акцент6 3" xfId="209"/>
    <cellStyle name="Accent1" xfId="211"/>
    <cellStyle name="Accent1 2" xfId="212"/>
    <cellStyle name="Accent1 2 2" xfId="213"/>
    <cellStyle name="Accent1 3" xfId="214"/>
    <cellStyle name="Accent1 4" xfId="215"/>
    <cellStyle name="Accent1 4 2" xfId="216"/>
    <cellStyle name="Accent1 5" xfId="217"/>
    <cellStyle name="Accent1 6" xfId="218"/>
    <cellStyle name="Accent1 7" xfId="219"/>
    <cellStyle name="Accent2" xfId="220"/>
    <cellStyle name="Accent2 2" xfId="221"/>
    <cellStyle name="Accent2 2 2" xfId="222"/>
    <cellStyle name="Accent2 3" xfId="223"/>
    <cellStyle name="Accent2 4" xfId="224"/>
    <cellStyle name="Accent2 4 2" xfId="225"/>
    <cellStyle name="Accent2 5" xfId="226"/>
    <cellStyle name="Accent2 6" xfId="227"/>
    <cellStyle name="Accent2 7" xfId="228"/>
    <cellStyle name="Accent3" xfId="229"/>
    <cellStyle name="Accent3 2" xfId="230"/>
    <cellStyle name="Accent3 2 2" xfId="231"/>
    <cellStyle name="Accent3 3" xfId="232"/>
    <cellStyle name="Accent3 4" xfId="233"/>
    <cellStyle name="Accent3 4 2" xfId="234"/>
    <cellStyle name="Accent3 5" xfId="235"/>
    <cellStyle name="Accent3 6" xfId="236"/>
    <cellStyle name="Accent3 7" xfId="237"/>
    <cellStyle name="Accent4" xfId="238"/>
    <cellStyle name="Accent4 2" xfId="239"/>
    <cellStyle name="Accent4 2 2" xfId="240"/>
    <cellStyle name="Accent4 3" xfId="241"/>
    <cellStyle name="Accent4 4" xfId="242"/>
    <cellStyle name="Accent4 4 2" xfId="243"/>
    <cellStyle name="Accent4 5" xfId="244"/>
    <cellStyle name="Accent4 6" xfId="245"/>
    <cellStyle name="Accent4 7" xfId="246"/>
    <cellStyle name="Accent5" xfId="247"/>
    <cellStyle name="Accent5 2" xfId="248"/>
    <cellStyle name="Accent5 2 2" xfId="249"/>
    <cellStyle name="Accent5 3" xfId="250"/>
    <cellStyle name="Accent5 4" xfId="251"/>
    <cellStyle name="Accent5 4 2" xfId="252"/>
    <cellStyle name="Accent5 5" xfId="253"/>
    <cellStyle name="Accent5 6" xfId="254"/>
    <cellStyle name="Accent5 7" xfId="255"/>
    <cellStyle name="Accent6" xfId="256"/>
    <cellStyle name="Accent6 2" xfId="257"/>
    <cellStyle name="Accent6 2 2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" xfId="265"/>
    <cellStyle name="Bad 2" xfId="266"/>
    <cellStyle name="Bad 2 2" xfId="267"/>
    <cellStyle name="Bad 3" xfId="268"/>
    <cellStyle name="Bad 4" xfId="269"/>
    <cellStyle name="Bad 4 2" xfId="270"/>
    <cellStyle name="Bad 5" xfId="271"/>
    <cellStyle name="Bad 6" xfId="272"/>
    <cellStyle name="Bad 7" xfId="273"/>
    <cellStyle name="Calculation" xfId="274"/>
    <cellStyle name="Calculation 2" xfId="275"/>
    <cellStyle name="Calculation 2 2" xfId="276"/>
    <cellStyle name="Calculation 3" xfId="277"/>
    <cellStyle name="Calculation 4" xfId="278"/>
    <cellStyle name="Calculation 4 2" xfId="279"/>
    <cellStyle name="Calculation 4_Copy of SANTEQNIKA" xfId="280"/>
    <cellStyle name="Calculation 5" xfId="281"/>
    <cellStyle name="Calculation 6" xfId="282"/>
    <cellStyle name="Calculation 7" xfId="283"/>
    <cellStyle name="Check Cell" xfId="284"/>
    <cellStyle name="Check Cell 2" xfId="285"/>
    <cellStyle name="Check Cell 2 2" xfId="286"/>
    <cellStyle name="Check Cell 3" xfId="287"/>
    <cellStyle name="Check Cell 4" xfId="288"/>
    <cellStyle name="Check Cell 4 2" xfId="289"/>
    <cellStyle name="Check Cell 4_Copy of SANTEQNIKA" xfId="290"/>
    <cellStyle name="Check Cell 5" xfId="291"/>
    <cellStyle name="Check Cell 6" xfId="292"/>
    <cellStyle name="Check Cell 7" xfId="293"/>
    <cellStyle name="Comma 2" xfId="294"/>
    <cellStyle name="Comma 2 2" xfId="295"/>
    <cellStyle name="Comma 3" xfId="296"/>
    <cellStyle name="Comma 4" xfId="297"/>
    <cellStyle name="Excel Built-in Normal" xfId="298"/>
    <cellStyle name="Explanatory Text" xfId="299"/>
    <cellStyle name="Explanatory Text 2" xfId="300"/>
    <cellStyle name="Explanatory Text 2 2" xfId="301"/>
    <cellStyle name="Explanatory Text 3" xfId="302"/>
    <cellStyle name="Explanatory Text 4" xfId="303"/>
    <cellStyle name="Explanatory Text 4 2" xfId="304"/>
    <cellStyle name="Explanatory Text 5" xfId="305"/>
    <cellStyle name="Explanatory Text 6" xfId="306"/>
    <cellStyle name="Explanatory Text 7" xfId="307"/>
    <cellStyle name="Good" xfId="308"/>
    <cellStyle name="Good 2" xfId="309"/>
    <cellStyle name="Good 2 2" xfId="310"/>
    <cellStyle name="Good 3" xfId="311"/>
    <cellStyle name="Good 4" xfId="312"/>
    <cellStyle name="Good 4 2" xfId="313"/>
    <cellStyle name="Good 5" xfId="314"/>
    <cellStyle name="Good 6" xfId="315"/>
    <cellStyle name="Good 7" xfId="316"/>
    <cellStyle name="Heading 1" xfId="317"/>
    <cellStyle name="Heading 1 2" xfId="318"/>
    <cellStyle name="Heading 1 2 2" xfId="319"/>
    <cellStyle name="Heading 1 3" xfId="320"/>
    <cellStyle name="Heading 1 4" xfId="321"/>
    <cellStyle name="Heading 1 4 2" xfId="322"/>
    <cellStyle name="Heading 1 4_Copy of SANTEQNIKA" xfId="323"/>
    <cellStyle name="Heading 1 5" xfId="324"/>
    <cellStyle name="Heading 1 6" xfId="325"/>
    <cellStyle name="Heading 1 7" xfId="326"/>
    <cellStyle name="Heading 2" xfId="327"/>
    <cellStyle name="Heading 2 2" xfId="328"/>
    <cellStyle name="Heading 2 2 2" xfId="329"/>
    <cellStyle name="Heading 2 3" xfId="330"/>
    <cellStyle name="Heading 2 4" xfId="331"/>
    <cellStyle name="Heading 2 4 2" xfId="332"/>
    <cellStyle name="Heading 2 4_Copy of SANTEQNIKA" xfId="333"/>
    <cellStyle name="Heading 2 5" xfId="334"/>
    <cellStyle name="Heading 2 6" xfId="335"/>
    <cellStyle name="Heading 2 7" xfId="336"/>
    <cellStyle name="Heading 3" xfId="337"/>
    <cellStyle name="Heading 3 2" xfId="338"/>
    <cellStyle name="Heading 3 2 2" xfId="339"/>
    <cellStyle name="Heading 3 3" xfId="340"/>
    <cellStyle name="Heading 3 4" xfId="341"/>
    <cellStyle name="Heading 3 4 2" xfId="342"/>
    <cellStyle name="Heading 3 4_Copy of SANTEQNIKA" xfId="343"/>
    <cellStyle name="Heading 3 5" xfId="344"/>
    <cellStyle name="Heading 3 6" xfId="345"/>
    <cellStyle name="Heading 3 7" xfId="346"/>
    <cellStyle name="Heading 4" xfId="347"/>
    <cellStyle name="Heading 4 2" xfId="348"/>
    <cellStyle name="Heading 4 2 2" xfId="349"/>
    <cellStyle name="Heading 4 3" xfId="350"/>
    <cellStyle name="Heading 4 4" xfId="351"/>
    <cellStyle name="Heading 4 4 2" xfId="352"/>
    <cellStyle name="Heading 4 5" xfId="353"/>
    <cellStyle name="Heading 4 6" xfId="354"/>
    <cellStyle name="Heading 4 7" xfId="355"/>
    <cellStyle name="Input" xfId="356"/>
    <cellStyle name="Input 2" xfId="357"/>
    <cellStyle name="Input 2 2" xfId="358"/>
    <cellStyle name="Input 3" xfId="359"/>
    <cellStyle name="Input 4" xfId="360"/>
    <cellStyle name="Input 4 2" xfId="361"/>
    <cellStyle name="Input 4_Copy of SANTEQNIKA" xfId="362"/>
    <cellStyle name="Input 5" xfId="363"/>
    <cellStyle name="Input 6" xfId="364"/>
    <cellStyle name="Input 7" xfId="365"/>
    <cellStyle name="Linked Cell" xfId="366"/>
    <cellStyle name="Linked Cell 2" xfId="367"/>
    <cellStyle name="Linked Cell 2 2" xfId="368"/>
    <cellStyle name="Linked Cell 3" xfId="369"/>
    <cellStyle name="Linked Cell 4" xfId="370"/>
    <cellStyle name="Linked Cell 4 2" xfId="371"/>
    <cellStyle name="Linked Cell 4_Copy of SANTEQNIKA" xfId="372"/>
    <cellStyle name="Linked Cell 5" xfId="373"/>
    <cellStyle name="Linked Cell 6" xfId="374"/>
    <cellStyle name="Linked Cell 7" xfId="375"/>
    <cellStyle name="Neutral" xfId="376"/>
    <cellStyle name="Neutral 2" xfId="377"/>
    <cellStyle name="Neutral 2 2" xfId="378"/>
    <cellStyle name="Neutral 3" xfId="379"/>
    <cellStyle name="Neutral 4" xfId="380"/>
    <cellStyle name="Neutral 4 2" xfId="381"/>
    <cellStyle name="Neutral 5" xfId="382"/>
    <cellStyle name="Neutral 6" xfId="383"/>
    <cellStyle name="Neutral 7" xfId="384"/>
    <cellStyle name="Normal" xfId="0" builtinId="0"/>
    <cellStyle name="Normal 10" xfId="385"/>
    <cellStyle name="Normal 10 2" xfId="386"/>
    <cellStyle name="Normal 10 2 2" xfId="387"/>
    <cellStyle name="Normal 10 2 3" xfId="388"/>
    <cellStyle name="Normal 11" xfId="389"/>
    <cellStyle name="Normal 11 2" xfId="10"/>
    <cellStyle name="Normal 12" xfId="390"/>
    <cellStyle name="Normal 12 2" xfId="391"/>
    <cellStyle name="Normal 13" xfId="392"/>
    <cellStyle name="Normal 14" xfId="393"/>
    <cellStyle name="Normal 14 2" xfId="394"/>
    <cellStyle name="Normal 14 3" xfId="395"/>
    <cellStyle name="Normal 14 4" xfId="396"/>
    <cellStyle name="Normal 14_anakia II etapi.xls sm. defeqturi" xfId="397"/>
    <cellStyle name="Normal 15" xfId="398"/>
    <cellStyle name="Normal 16" xfId="399"/>
    <cellStyle name="Normal 2" xfId="2"/>
    <cellStyle name="Normal 2 10" xfId="401"/>
    <cellStyle name="Normal 2 11" xfId="11"/>
    <cellStyle name="Normal 2 2" xfId="3"/>
    <cellStyle name="Normal 2 2 2" xfId="402"/>
    <cellStyle name="Normal 2 2 3" xfId="403"/>
    <cellStyle name="Normal 2 2 4" xfId="404"/>
    <cellStyle name="Normal 2 2 5" xfId="405"/>
    <cellStyle name="Normal 2 2 6" xfId="406"/>
    <cellStyle name="Normal 2 2_Copy of SANTEQNIKA" xfId="407"/>
    <cellStyle name="Normal 2 3" xfId="408"/>
    <cellStyle name="Normal 2 3 2" xfId="7"/>
    <cellStyle name="Normal 2 4" xfId="409"/>
    <cellStyle name="Normal 2 5" xfId="410"/>
    <cellStyle name="Normal 2 6" xfId="411"/>
    <cellStyle name="Normal 2 7" xfId="412"/>
    <cellStyle name="Normal 2 7 2" xfId="413"/>
    <cellStyle name="Normal 2 8" xfId="414"/>
    <cellStyle name="Normal 2 9" xfId="400"/>
    <cellStyle name="Normal 2_ELEQTRO" xfId="415"/>
    <cellStyle name="Normal 26" xfId="416"/>
    <cellStyle name="Normal 27" xfId="417"/>
    <cellStyle name="Normal 3" xfId="418"/>
    <cellStyle name="Normal 3 2" xfId="419"/>
    <cellStyle name="Normal 3 3" xfId="420"/>
    <cellStyle name="Normal 31" xfId="421"/>
    <cellStyle name="Normal 32 2" xfId="422"/>
    <cellStyle name="Normal 33 2" xfId="423"/>
    <cellStyle name="Normal 38 3" xfId="424"/>
    <cellStyle name="Normal 4" xfId="8"/>
    <cellStyle name="Normal 4 2" xfId="425"/>
    <cellStyle name="Normal 42" xfId="426"/>
    <cellStyle name="Normal 49" xfId="427"/>
    <cellStyle name="Normal 5" xfId="4"/>
    <cellStyle name="Normal 5 2" xfId="428"/>
    <cellStyle name="Normal 6" xfId="429"/>
    <cellStyle name="Normal 7" xfId="430"/>
    <cellStyle name="Normal 8" xfId="431"/>
    <cellStyle name="Normal 8 2" xfId="432"/>
    <cellStyle name="Normal 8_Copy of SANTEQNIKA" xfId="433"/>
    <cellStyle name="Normal 9" xfId="434"/>
    <cellStyle name="Normal 9 2" xfId="435"/>
    <cellStyle name="Normal 9 2 2" xfId="436"/>
    <cellStyle name="Normal 9_Copy of SANTEQNIKA" xfId="437"/>
    <cellStyle name="Note" xfId="438"/>
    <cellStyle name="Note 2" xfId="439"/>
    <cellStyle name="Note 3" xfId="440"/>
    <cellStyle name="Note 4" xfId="441"/>
    <cellStyle name="Note 4 2" xfId="442"/>
    <cellStyle name="Note 4_Copy of SANTEQNIKA" xfId="443"/>
    <cellStyle name="Note 5" xfId="444"/>
    <cellStyle name="Note 6" xfId="445"/>
    <cellStyle name="Note 7" xfId="446"/>
    <cellStyle name="Note 8" xfId="447"/>
    <cellStyle name="Output" xfId="448"/>
    <cellStyle name="Output 2" xfId="449"/>
    <cellStyle name="Output 2 2" xfId="450"/>
    <cellStyle name="Output 3" xfId="451"/>
    <cellStyle name="Output 4" xfId="452"/>
    <cellStyle name="Output 4 2" xfId="453"/>
    <cellStyle name="Output 4_Copy of SANTEQNIKA" xfId="454"/>
    <cellStyle name="Output 5" xfId="455"/>
    <cellStyle name="Output 6" xfId="456"/>
    <cellStyle name="Output 7" xfId="457"/>
    <cellStyle name="Percent 2" xfId="458"/>
    <cellStyle name="Style 1" xfId="9"/>
    <cellStyle name="TableStyleLight1" xfId="1"/>
    <cellStyle name="Title" xfId="459"/>
    <cellStyle name="Title 2" xfId="460"/>
    <cellStyle name="Title 2 2" xfId="461"/>
    <cellStyle name="Title 3" xfId="462"/>
    <cellStyle name="Title 4" xfId="463"/>
    <cellStyle name="Title 4 2" xfId="464"/>
    <cellStyle name="Title 5" xfId="465"/>
    <cellStyle name="Title 6" xfId="466"/>
    <cellStyle name="Title 7" xfId="467"/>
    <cellStyle name="Total" xfId="468"/>
    <cellStyle name="Total 2" xfId="469"/>
    <cellStyle name="Total 2 2" xfId="470"/>
    <cellStyle name="Total 3" xfId="471"/>
    <cellStyle name="Total 4" xfId="472"/>
    <cellStyle name="Total 4 2" xfId="473"/>
    <cellStyle name="Total 4_Copy of SANTEQNIKA" xfId="474"/>
    <cellStyle name="Total 5" xfId="475"/>
    <cellStyle name="Total 6" xfId="476"/>
    <cellStyle name="Total 7" xfId="477"/>
    <cellStyle name="Warning Text" xfId="478"/>
    <cellStyle name="Warning Text 2" xfId="479"/>
    <cellStyle name="Warning Text 2 2" xfId="480"/>
    <cellStyle name="Warning Text 3" xfId="481"/>
    <cellStyle name="Warning Text 4" xfId="482"/>
    <cellStyle name="Warning Text 4 2" xfId="483"/>
    <cellStyle name="Warning Text 5" xfId="484"/>
    <cellStyle name="Warning Text 6" xfId="485"/>
    <cellStyle name="Warning Text 7" xfId="486"/>
    <cellStyle name="Акцент1 2" xfId="487"/>
    <cellStyle name="Акцент1 3" xfId="488"/>
    <cellStyle name="Акцент2 2" xfId="489"/>
    <cellStyle name="Акцент2 3" xfId="490"/>
    <cellStyle name="Акцент3 2" xfId="491"/>
    <cellStyle name="Акцент3 3" xfId="492"/>
    <cellStyle name="Акцент4 2" xfId="493"/>
    <cellStyle name="Акцент4 3" xfId="494"/>
    <cellStyle name="Акцент5 2" xfId="495"/>
    <cellStyle name="Акцент5 3" xfId="496"/>
    <cellStyle name="Акцент6 2" xfId="497"/>
    <cellStyle name="Акцент6 3" xfId="498"/>
    <cellStyle name="Ввод  2" xfId="499"/>
    <cellStyle name="Ввод  3" xfId="500"/>
    <cellStyle name="Вывод 2" xfId="501"/>
    <cellStyle name="Вывод 3" xfId="502"/>
    <cellStyle name="Вычисление 2" xfId="503"/>
    <cellStyle name="Вычисление 3" xfId="504"/>
    <cellStyle name="Заголовок 1 2" xfId="505"/>
    <cellStyle name="Заголовок 1 3" xfId="506"/>
    <cellStyle name="Заголовок 2 2" xfId="507"/>
    <cellStyle name="Заголовок 2 3" xfId="508"/>
    <cellStyle name="Заголовок 3 2" xfId="509"/>
    <cellStyle name="Заголовок 3 3" xfId="510"/>
    <cellStyle name="Заголовок 4 2" xfId="511"/>
    <cellStyle name="Заголовок 4 3" xfId="512"/>
    <cellStyle name="Итог 2" xfId="513"/>
    <cellStyle name="Итог 3" xfId="514"/>
    <cellStyle name="Контрольная ячейка 2" xfId="515"/>
    <cellStyle name="Контрольная ячейка 3" xfId="516"/>
    <cellStyle name="Название 2" xfId="517"/>
    <cellStyle name="Название 3" xfId="518"/>
    <cellStyle name="Нейтральный 2" xfId="519"/>
    <cellStyle name="Нейтральный 3" xfId="520"/>
    <cellStyle name="Обычный 2 2" xfId="12"/>
    <cellStyle name="Обычный 2 2 2" xfId="521"/>
    <cellStyle name="Обычный 2 2 2 2" xfId="522"/>
    <cellStyle name="Обычный 2 3" xfId="523"/>
    <cellStyle name="Обычный 2 3 2" xfId="524"/>
    <cellStyle name="Обычный 2 4" xfId="525"/>
    <cellStyle name="Обычный 3" xfId="526"/>
    <cellStyle name="Обычный 3 2" xfId="527"/>
    <cellStyle name="Обычный 3 2 2" xfId="528"/>
    <cellStyle name="Обычный 4" xfId="529"/>
    <cellStyle name="Обычный 4 2" xfId="530"/>
    <cellStyle name="Обычный 4 3" xfId="531"/>
    <cellStyle name="Обычный 5" xfId="532"/>
    <cellStyle name="Обычный 5 2" xfId="533"/>
    <cellStyle name="Обычный 5 2 2" xfId="534"/>
    <cellStyle name="Обычный 5 2 3" xfId="535"/>
    <cellStyle name="Обычный 5 3" xfId="536"/>
    <cellStyle name="Обычный 5 4" xfId="537"/>
    <cellStyle name="Обычный 6" xfId="538"/>
    <cellStyle name="Обычный 7" xfId="539"/>
    <cellStyle name="Обычный_Лист1" xfId="6"/>
    <cellStyle name="Плохой 2" xfId="540"/>
    <cellStyle name="Плохой 3" xfId="541"/>
    <cellStyle name="Пояснение 2" xfId="542"/>
    <cellStyle name="Пояснение 3" xfId="543"/>
    <cellStyle name="Примечание 2" xfId="544"/>
    <cellStyle name="Примечание 3" xfId="545"/>
    <cellStyle name="Примечание 4" xfId="546"/>
    <cellStyle name="Процентный 2" xfId="547"/>
    <cellStyle name="Процентный 3" xfId="548"/>
    <cellStyle name="Связанная ячейка 2" xfId="549"/>
    <cellStyle name="Связанная ячейка 3" xfId="550"/>
    <cellStyle name="Текст предупреждения 2" xfId="551"/>
    <cellStyle name="Текст предупреждения 3" xfId="552"/>
    <cellStyle name="Финансовый 2 2" xfId="553"/>
    <cellStyle name="Финансовый 2 2 2" xfId="554"/>
    <cellStyle name="Финансовый 2 2 2 2" xfId="555"/>
    <cellStyle name="Финансовый 2 2 3" xfId="556"/>
    <cellStyle name="Финансовый 2 3" xfId="557"/>
    <cellStyle name="Финансовый 2 3 2" xfId="558"/>
    <cellStyle name="Финансовый 2 4" xfId="559"/>
    <cellStyle name="Финансовый 2 5" xfId="560"/>
    <cellStyle name="Финансовый 3" xfId="561"/>
    <cellStyle name="Финансовый 3 2" xfId="562"/>
    <cellStyle name="Финансовый 3 2 2" xfId="563"/>
    <cellStyle name="Финансовый 3 2 3" xfId="564"/>
    <cellStyle name="Финансовый 3 3" xfId="565"/>
    <cellStyle name="Финансовый 3 4" xfId="566"/>
    <cellStyle name="Финансовый 3 5" xfId="567"/>
    <cellStyle name="Финансовый 4" xfId="568"/>
    <cellStyle name="Финансовый 4 2" xfId="569"/>
    <cellStyle name="Хороший 2" xfId="570"/>
    <cellStyle name="Хороший 3" xfId="571"/>
    <cellStyle name="სათაური3" xfId="572"/>
    <cellStyle name="표준 2" xfId="5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52</xdr:row>
      <xdr:rowOff>0</xdr:rowOff>
    </xdr:from>
    <xdr:ext cx="377825" cy="342901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3868400" y="58578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009900" y="18030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3009900" y="18030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3009900" y="18030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3009900" y="18030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009900" y="18030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009900" y="18030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68300" cy="190501"/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3009900" y="18030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009900" y="18030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3009900" y="18030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3009900" y="18030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6237" cy="34290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2944091" y="196388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6237" cy="342900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2944091" y="196388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6237" cy="3429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2944091" y="196388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6237" cy="342900"/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2944091" y="196388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6237" cy="34290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2944091" y="196388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6237" cy="342900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2944091" y="196388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7825" cy="342901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2944091" y="196388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6237" cy="342900"/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2944091" y="196388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27</xdr:row>
      <xdr:rowOff>0</xdr:rowOff>
    </xdr:from>
    <xdr:ext cx="376237" cy="3429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2944091" y="196388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2944091" y="16166523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2944091" y="16166523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2944091" y="16166523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2944091" y="16166523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2944091" y="16166523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2944091" y="16166523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2944091" y="16166523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2944091" y="16166523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2944091" y="16166523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6237" cy="342900"/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2944091" y="167813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6237" cy="3429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2944091" y="167813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6237" cy="342900"/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2944091" y="167813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6237" cy="3429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2944091" y="167813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6237" cy="34290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2944091" y="167813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6237" cy="342900"/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2944091" y="167813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7825" cy="342901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2944091" y="16781318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29</xdr:row>
      <xdr:rowOff>0</xdr:rowOff>
    </xdr:from>
    <xdr:ext cx="376237" cy="342900"/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2944091" y="16781318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460390</xdr:colOff>
      <xdr:row>53</xdr:row>
      <xdr:rowOff>79004</xdr:rowOff>
    </xdr:from>
    <xdr:ext cx="376237" cy="3130057"/>
    <xdr:sp macro="" textlink="">
      <xdr:nvSpPr>
        <xdr:cNvPr id="393" name="Text Box 2"/>
        <xdr:cNvSpPr txBox="1">
          <a:spLocks noChangeArrowheads="1"/>
        </xdr:cNvSpPr>
      </xdr:nvSpPr>
      <xdr:spPr bwMode="auto">
        <a:xfrm rot="8839238">
          <a:off x="5708665" y="8175254"/>
          <a:ext cx="376237" cy="3130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2943225" y="214884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2943225" y="214884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2943225" y="214884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2943225" y="214884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2943225" y="214884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2943225" y="214884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2943225" y="214884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53</xdr:row>
      <xdr:rowOff>142874</xdr:rowOff>
    </xdr:from>
    <xdr:ext cx="95252" cy="45719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16630648" y="6076949"/>
          <a:ext cx="95252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48</xdr:row>
      <xdr:rowOff>0</xdr:rowOff>
    </xdr:from>
    <xdr:ext cx="190500" cy="266700"/>
    <xdr:sp macro="" textlink="">
      <xdr:nvSpPr>
        <xdr:cNvPr id="471" name="Text Box 2"/>
        <xdr:cNvSpPr txBox="1">
          <a:spLocks noChangeArrowheads="1"/>
        </xdr:cNvSpPr>
      </xdr:nvSpPr>
      <xdr:spPr bwMode="auto">
        <a:xfrm flipV="1">
          <a:off x="14725650" y="4991100"/>
          <a:ext cx="1905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119062</xdr:colOff>
      <xdr:row>39</xdr:row>
      <xdr:rowOff>76200</xdr:rowOff>
    </xdr:from>
    <xdr:ext cx="2119313" cy="381000"/>
    <xdr:sp macro="" textlink="">
      <xdr:nvSpPr>
        <xdr:cNvPr id="472" name="Text Box 2"/>
        <xdr:cNvSpPr txBox="1">
          <a:spLocks noChangeArrowheads="1"/>
        </xdr:cNvSpPr>
      </xdr:nvSpPr>
      <xdr:spPr bwMode="auto">
        <a:xfrm flipH="1">
          <a:off x="14130337" y="39328725"/>
          <a:ext cx="211931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</xdr:row>
      <xdr:rowOff>28574</xdr:rowOff>
    </xdr:from>
    <xdr:ext cx="771525" cy="123825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7000874" y="6086474"/>
          <a:ext cx="7715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2943225" y="184213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2943225" y="184213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2943225" y="186690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2943225" y="186690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2943225" y="186690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2943225" y="186690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2943225" y="186690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2943225" y="186690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7825" cy="342901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2943225" y="186690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2943225" y="186690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20</xdr:row>
      <xdr:rowOff>0</xdr:rowOff>
    </xdr:from>
    <xdr:ext cx="376237" cy="3429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2943225" y="186690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68300" cy="190501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2943225" y="15906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7825" cy="342901"/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2943225" y="15906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22</xdr:row>
      <xdr:rowOff>0</xdr:rowOff>
    </xdr:from>
    <xdr:ext cx="376237" cy="342900"/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2943225" y="15906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68300" cy="190501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2943225" y="174307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2943225" y="174307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2943225" y="174307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2943225" y="17830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2943225" y="17830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2943225" y="18078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2943225" y="18078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2943225" y="18078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7825" cy="342901"/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2943225" y="174498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17</xdr:row>
      <xdr:rowOff>0</xdr:rowOff>
    </xdr:from>
    <xdr:ext cx="376237" cy="342900"/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2943225" y="174498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68300" cy="190501"/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2943225" y="176974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2943225" y="176974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2943225" y="176974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2028825</xdr:colOff>
      <xdr:row>16</xdr:row>
      <xdr:rowOff>0</xdr:rowOff>
    </xdr:from>
    <xdr:ext cx="368300" cy="190501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2876550" y="17116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68300" cy="190501"/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2943225" y="16125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2943225" y="161258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2943225" y="161258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314325</xdr:rowOff>
    </xdr:from>
    <xdr:ext cx="376237" cy="342900"/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11715750" y="174021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2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3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3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3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0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0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7825" cy="342901"/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2943225" y="1798320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18</xdr:row>
      <xdr:rowOff>0</xdr:rowOff>
    </xdr:from>
    <xdr:ext cx="376237" cy="342900"/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2943225" y="1798320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68300" cy="190501"/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2943225" y="1824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977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7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8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8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9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2997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0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7825" cy="342901"/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2943225" y="182403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19</xdr:row>
      <xdr:rowOff>0</xdr:rowOff>
    </xdr:from>
    <xdr:ext cx="376237" cy="342900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2943225" y="182403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54</xdr:row>
      <xdr:rowOff>20890</xdr:rowOff>
    </xdr:from>
    <xdr:ext cx="987554" cy="376237"/>
    <xdr:sp macro="" textlink="">
      <xdr:nvSpPr>
        <xdr:cNvPr id="3057" name="Text Box 2"/>
        <xdr:cNvSpPr txBox="1">
          <a:spLocks noChangeArrowheads="1"/>
        </xdr:cNvSpPr>
      </xdr:nvSpPr>
      <xdr:spPr bwMode="auto">
        <a:xfrm rot="6346968" flipV="1">
          <a:off x="13499424" y="5973157"/>
          <a:ext cx="376237" cy="987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8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39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0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0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0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0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1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1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41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1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2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2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2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2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2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3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3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43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4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4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5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5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5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6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6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6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6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7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7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8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8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8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9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0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0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0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0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0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1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51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2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2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3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4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5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5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6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6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6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6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7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7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7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57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7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8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8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8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9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9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9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59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59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0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0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0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1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61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2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2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2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2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3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3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4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4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4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4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5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5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65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6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6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677" name="Text Box 2"/>
        <xdr:cNvSpPr txBox="1">
          <a:spLocks noChangeArrowheads="1"/>
        </xdr:cNvSpPr>
      </xdr:nvSpPr>
      <xdr:spPr bwMode="auto">
        <a:xfrm>
          <a:off x="2943225" y="1907857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7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8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85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87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89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2943225" y="190785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57151</xdr:rowOff>
    </xdr:from>
    <xdr:ext cx="377825" cy="819149"/>
    <xdr:sp macro="" textlink="">
      <xdr:nvSpPr>
        <xdr:cNvPr id="3692" name="Text Box 2"/>
        <xdr:cNvSpPr txBox="1">
          <a:spLocks noChangeArrowheads="1"/>
        </xdr:cNvSpPr>
      </xdr:nvSpPr>
      <xdr:spPr bwMode="auto">
        <a:xfrm flipV="1">
          <a:off x="2943225" y="17840326"/>
          <a:ext cx="3778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114300</xdr:rowOff>
    </xdr:from>
    <xdr:ext cx="12185650" cy="342901"/>
    <xdr:sp macro="" textlink="">
      <xdr:nvSpPr>
        <xdr:cNvPr id="3693" name="Text Box 2"/>
        <xdr:cNvSpPr txBox="1">
          <a:spLocks noChangeArrowheads="1"/>
        </xdr:cNvSpPr>
      </xdr:nvSpPr>
      <xdr:spPr bwMode="auto">
        <a:xfrm flipH="1">
          <a:off x="14046200" y="17897475"/>
          <a:ext cx="1218565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57151</xdr:rowOff>
    </xdr:from>
    <xdr:ext cx="377825" cy="66674"/>
    <xdr:sp macro="" textlink="">
      <xdr:nvSpPr>
        <xdr:cNvPr id="3694" name="Text Box 2"/>
        <xdr:cNvSpPr txBox="1">
          <a:spLocks noChangeArrowheads="1"/>
        </xdr:cNvSpPr>
      </xdr:nvSpPr>
      <xdr:spPr bwMode="auto">
        <a:xfrm flipV="1">
          <a:off x="2943225" y="17840326"/>
          <a:ext cx="377825" cy="66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9823450" cy="342901"/>
    <xdr:sp macro="" textlink="">
      <xdr:nvSpPr>
        <xdr:cNvPr id="3695" name="Text Box 2"/>
        <xdr:cNvSpPr txBox="1">
          <a:spLocks noChangeArrowheads="1"/>
        </xdr:cNvSpPr>
      </xdr:nvSpPr>
      <xdr:spPr bwMode="auto">
        <a:xfrm flipH="1">
          <a:off x="13798550" y="17506950"/>
          <a:ext cx="982345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537690</xdr:rowOff>
    </xdr:from>
    <xdr:ext cx="45719" cy="45719"/>
    <xdr:sp macro="" textlink="">
      <xdr:nvSpPr>
        <xdr:cNvPr id="3696" name="Text Box 2"/>
        <xdr:cNvSpPr txBox="1">
          <a:spLocks noChangeArrowheads="1"/>
        </xdr:cNvSpPr>
      </xdr:nvSpPr>
      <xdr:spPr bwMode="auto">
        <a:xfrm rot="16200000" flipH="1">
          <a:off x="16006208" y="18320865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376237" cy="342900"/>
    <xdr:sp macro="" textlink="">
      <xdr:nvSpPr>
        <xdr:cNvPr id="3697" name="Text Box 2"/>
        <xdr:cNvSpPr txBox="1">
          <a:spLocks noChangeArrowheads="1"/>
        </xdr:cNvSpPr>
      </xdr:nvSpPr>
      <xdr:spPr bwMode="auto">
        <a:xfrm>
          <a:off x="12315825" y="187261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1104900" cy="342901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13411200" y="17211675"/>
          <a:ext cx="11049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0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0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0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0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1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1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1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2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2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73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3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4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4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5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5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5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6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6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7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77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7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8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8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79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0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0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0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1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83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4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5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7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8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0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1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2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2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3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3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4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7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97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8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8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8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6237" cy="342900"/>
    <xdr:sp macro="" textlink="">
      <xdr:nvSpPr>
        <xdr:cNvPr id="3997" name="Text Box 2"/>
        <xdr:cNvSpPr txBox="1">
          <a:spLocks noChangeArrowheads="1"/>
        </xdr:cNvSpPr>
      </xdr:nvSpPr>
      <xdr:spPr bwMode="auto">
        <a:xfrm>
          <a:off x="2943225" y="174974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16</xdr:row>
      <xdr:rowOff>0</xdr:rowOff>
    </xdr:from>
    <xdr:ext cx="377825" cy="342901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2943225" y="174974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0</xdr:rowOff>
    </xdr:from>
    <xdr:ext cx="380415" cy="675255"/>
    <xdr:sp macro="" textlink="">
      <xdr:nvSpPr>
        <xdr:cNvPr id="4005" name="Text Box 2"/>
        <xdr:cNvSpPr txBox="1">
          <a:spLocks noChangeArrowheads="1"/>
        </xdr:cNvSpPr>
      </xdr:nvSpPr>
      <xdr:spPr bwMode="auto">
        <a:xfrm rot="5578083" flipH="1" flipV="1">
          <a:off x="17530251" y="18484193"/>
          <a:ext cx="675255" cy="380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15</xdr:row>
      <xdr:rowOff>561976</xdr:rowOff>
    </xdr:from>
    <xdr:ext cx="561975" cy="45719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2943225" y="16154401"/>
          <a:ext cx="561975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523875" cy="342901"/>
    <xdr:sp macro="" textlink="">
      <xdr:nvSpPr>
        <xdr:cNvPr id="4007" name="Text Box 2"/>
        <xdr:cNvSpPr txBox="1">
          <a:spLocks noChangeArrowheads="1"/>
        </xdr:cNvSpPr>
      </xdr:nvSpPr>
      <xdr:spPr bwMode="auto">
        <a:xfrm flipH="1">
          <a:off x="14963774" y="17211675"/>
          <a:ext cx="52387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352425</xdr:colOff>
      <xdr:row>16</xdr:row>
      <xdr:rowOff>0</xdr:rowOff>
    </xdr:from>
    <xdr:ext cx="2686050" cy="342901"/>
    <xdr:sp macro="" textlink="">
      <xdr:nvSpPr>
        <xdr:cNvPr id="4008" name="Text Box 2"/>
        <xdr:cNvSpPr txBox="1">
          <a:spLocks noChangeArrowheads="1"/>
        </xdr:cNvSpPr>
      </xdr:nvSpPr>
      <xdr:spPr bwMode="auto">
        <a:xfrm flipH="1">
          <a:off x="11439525" y="17135475"/>
          <a:ext cx="268605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377825" cy="342901"/>
    <xdr:sp macro="" textlink="">
      <xdr:nvSpPr>
        <xdr:cNvPr id="4009" name="Text Box 2"/>
        <xdr:cNvSpPr txBox="1">
          <a:spLocks noChangeArrowheads="1"/>
        </xdr:cNvSpPr>
      </xdr:nvSpPr>
      <xdr:spPr bwMode="auto">
        <a:xfrm>
          <a:off x="15001875" y="1766887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45719" cy="45719"/>
    <xdr:sp macro="" textlink="">
      <xdr:nvSpPr>
        <xdr:cNvPr id="4010" name="Text Box 2"/>
        <xdr:cNvSpPr txBox="1">
          <a:spLocks noChangeArrowheads="1"/>
        </xdr:cNvSpPr>
      </xdr:nvSpPr>
      <xdr:spPr bwMode="auto">
        <a:xfrm flipH="1" flipV="1">
          <a:off x="12877799" y="1716595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54</xdr:row>
      <xdr:rowOff>47623</xdr:rowOff>
    </xdr:from>
    <xdr:ext cx="45719" cy="171451"/>
    <xdr:sp macro="" textlink="">
      <xdr:nvSpPr>
        <xdr:cNvPr id="4011" name="Text Box 2"/>
        <xdr:cNvSpPr txBox="1">
          <a:spLocks noChangeArrowheads="1"/>
        </xdr:cNvSpPr>
      </xdr:nvSpPr>
      <xdr:spPr bwMode="auto">
        <a:xfrm flipV="1">
          <a:off x="6696074" y="6305548"/>
          <a:ext cx="45719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0</xdr:rowOff>
    </xdr:from>
    <xdr:ext cx="600075" cy="342901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13925549" y="17211675"/>
          <a:ext cx="60007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238124</xdr:rowOff>
    </xdr:from>
    <xdr:ext cx="457200" cy="600075"/>
    <xdr:sp macro="" textlink="">
      <xdr:nvSpPr>
        <xdr:cNvPr id="4013" name="Text Box 2"/>
        <xdr:cNvSpPr txBox="1">
          <a:spLocks noChangeArrowheads="1"/>
        </xdr:cNvSpPr>
      </xdr:nvSpPr>
      <xdr:spPr bwMode="auto">
        <a:xfrm flipH="1">
          <a:off x="12525374" y="18021299"/>
          <a:ext cx="457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1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1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2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4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4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4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5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05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5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5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5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6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6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6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6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7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07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7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7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8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8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9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09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9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0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0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0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0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1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11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1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1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1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2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2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2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2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3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3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3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3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4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4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4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4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4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6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7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8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8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8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19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0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23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3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3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6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7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9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29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0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0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0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1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1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25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27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29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7825" cy="342901"/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2943225" y="19069050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21</xdr:row>
      <xdr:rowOff>0</xdr:rowOff>
    </xdr:from>
    <xdr:ext cx="376237" cy="342900"/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2943225" y="19069050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35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47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65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67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69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6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71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73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77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81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49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05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07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09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0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13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19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1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2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1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7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8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9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9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39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0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0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1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1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2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2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2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3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3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4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5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9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4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3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9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5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6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7825" cy="342901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76237" cy="34290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0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0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1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1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1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1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2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3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4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25</xdr:row>
      <xdr:rowOff>0</xdr:rowOff>
    </xdr:from>
    <xdr:ext cx="368300" cy="190501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2943225" y="33051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9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1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3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5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75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7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9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7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3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83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5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85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7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89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8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1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7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975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6237" cy="34290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24</xdr:row>
      <xdr:rowOff>0</xdr:rowOff>
    </xdr:from>
    <xdr:ext cx="377825" cy="342901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59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00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3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04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5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06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7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08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9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10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1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14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5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18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9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0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0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0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20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1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1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1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2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2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2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2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22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3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3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4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4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24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5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5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5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6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6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26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7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7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7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79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8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87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6237" cy="342900"/>
    <xdr:sp macro="" textlink="">
      <xdr:nvSpPr>
        <xdr:cNvPr id="6289" name="Text Box 2"/>
        <xdr:cNvSpPr txBox="1">
          <a:spLocks noChangeArrowheads="1"/>
        </xdr:cNvSpPr>
      </xdr:nvSpPr>
      <xdr:spPr bwMode="auto">
        <a:xfrm>
          <a:off x="2943225" y="3057525"/>
          <a:ext cx="37623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91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93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95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23</xdr:row>
      <xdr:rowOff>0</xdr:rowOff>
    </xdr:from>
    <xdr:ext cx="377825" cy="342901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2943225" y="3057525"/>
          <a:ext cx="37782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W48"/>
  <sheetViews>
    <sheetView tabSelected="1" view="pageBreakPreview" topLeftCell="A40" zoomScale="115" zoomScaleNormal="115" zoomScaleSheetLayoutView="115" zoomScalePageLayoutView="115" workbookViewId="0">
      <selection activeCell="C4" sqref="C1:C1048576"/>
    </sheetView>
  </sheetViews>
  <sheetFormatPr defaultRowHeight="15.75"/>
  <cols>
    <col min="1" max="1" width="3.7109375" style="37" customWidth="1"/>
    <col min="2" max="2" width="45.7109375" style="94" customWidth="1"/>
    <col min="3" max="3" width="10.5703125" style="105" customWidth="1"/>
    <col min="4" max="4" width="9.85546875" style="37" customWidth="1"/>
    <col min="5" max="5" width="9.5703125" style="37" customWidth="1"/>
    <col min="6" max="6" width="11.140625" style="37" bestFit="1" customWidth="1"/>
    <col min="7" max="780" width="9.140625" style="37"/>
    <col min="781" max="16384" width="9.140625" style="38"/>
  </cols>
  <sheetData>
    <row r="1" spans="1:780" s="39" customFormat="1" ht="30" customHeight="1">
      <c r="A1" s="71" t="s">
        <v>56</v>
      </c>
      <c r="B1" s="71"/>
      <c r="C1" s="71"/>
      <c r="D1" s="71"/>
      <c r="E1" s="71"/>
      <c r="F1" s="71"/>
      <c r="ACZ1" s="40"/>
    </row>
    <row r="2" spans="1:780" ht="22.5" customHeight="1">
      <c r="A2" s="72" t="s">
        <v>0</v>
      </c>
      <c r="B2" s="76" t="s">
        <v>1</v>
      </c>
      <c r="C2" s="76" t="s">
        <v>3</v>
      </c>
      <c r="D2" s="70" t="s">
        <v>4</v>
      </c>
      <c r="E2" s="73" t="s">
        <v>54</v>
      </c>
      <c r="F2" s="70" t="s">
        <v>55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</row>
    <row r="3" spans="1:780" ht="24.75" customHeight="1">
      <c r="A3" s="72"/>
      <c r="B3" s="76"/>
      <c r="C3" s="76"/>
      <c r="D3" s="70"/>
      <c r="E3" s="74"/>
      <c r="F3" s="70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</row>
    <row r="4" spans="1:780" ht="64.5" customHeight="1">
      <c r="A4" s="1">
        <v>1</v>
      </c>
      <c r="B4" s="75" t="s">
        <v>37</v>
      </c>
      <c r="C4" s="95" t="s">
        <v>28</v>
      </c>
      <c r="D4" s="2">
        <v>35</v>
      </c>
      <c r="E4" s="3"/>
      <c r="F4" s="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</row>
    <row r="5" spans="1:780" ht="63" customHeight="1">
      <c r="A5" s="7">
        <v>2</v>
      </c>
      <c r="B5" s="77" t="s">
        <v>38</v>
      </c>
      <c r="C5" s="96" t="s">
        <v>19</v>
      </c>
      <c r="D5" s="8">
        <v>1</v>
      </c>
      <c r="E5" s="8"/>
      <c r="F5" s="6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</row>
    <row r="6" spans="1:780" ht="43.5" customHeight="1">
      <c r="A6" s="1">
        <v>3</v>
      </c>
      <c r="B6" s="78" t="s">
        <v>14</v>
      </c>
      <c r="C6" s="78" t="s">
        <v>57</v>
      </c>
      <c r="D6" s="11">
        <v>25</v>
      </c>
      <c r="E6" s="10"/>
      <c r="F6" s="6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</row>
    <row r="7" spans="1:780" ht="33.75" customHeight="1">
      <c r="A7" s="15">
        <v>4</v>
      </c>
      <c r="B7" s="79" t="s">
        <v>35</v>
      </c>
      <c r="C7" s="79" t="s">
        <v>15</v>
      </c>
      <c r="D7" s="16">
        <v>70</v>
      </c>
      <c r="E7" s="9"/>
      <c r="F7" s="6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QC7" s="38"/>
      <c r="QD7" s="38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38"/>
      <c r="RJ7" s="38"/>
      <c r="RK7" s="38"/>
      <c r="RL7" s="38"/>
      <c r="RM7" s="38"/>
      <c r="RN7" s="38"/>
      <c r="RO7" s="38"/>
      <c r="RP7" s="38"/>
      <c r="RQ7" s="38"/>
      <c r="RR7" s="38"/>
      <c r="RS7" s="38"/>
      <c r="RT7" s="38"/>
      <c r="RU7" s="38"/>
      <c r="RV7" s="38"/>
      <c r="RW7" s="38"/>
      <c r="RX7" s="38"/>
      <c r="RY7" s="38"/>
      <c r="RZ7" s="38"/>
      <c r="SA7" s="38"/>
      <c r="SB7" s="38"/>
      <c r="SC7" s="38"/>
      <c r="SD7" s="38"/>
      <c r="SE7" s="38"/>
      <c r="SF7" s="38"/>
      <c r="SG7" s="38"/>
      <c r="SH7" s="38"/>
      <c r="SI7" s="38"/>
      <c r="SJ7" s="38"/>
      <c r="SK7" s="38"/>
      <c r="SL7" s="38"/>
      <c r="SM7" s="38"/>
      <c r="SN7" s="38"/>
      <c r="SO7" s="38"/>
      <c r="SP7" s="38"/>
      <c r="SQ7" s="38"/>
      <c r="SR7" s="38"/>
      <c r="SS7" s="38"/>
      <c r="ST7" s="38"/>
      <c r="SU7" s="38"/>
      <c r="SV7" s="38"/>
      <c r="SW7" s="38"/>
      <c r="SX7" s="38"/>
      <c r="SY7" s="38"/>
      <c r="SZ7" s="38"/>
      <c r="TA7" s="38"/>
      <c r="TB7" s="38"/>
      <c r="TC7" s="38"/>
      <c r="TD7" s="38"/>
      <c r="TE7" s="38"/>
      <c r="TF7" s="38"/>
      <c r="TG7" s="38"/>
      <c r="TH7" s="38"/>
      <c r="TI7" s="38"/>
      <c r="TJ7" s="38"/>
      <c r="TK7" s="38"/>
      <c r="TL7" s="38"/>
      <c r="TM7" s="38"/>
      <c r="TN7" s="38"/>
      <c r="TO7" s="38"/>
      <c r="TP7" s="38"/>
      <c r="TQ7" s="38"/>
      <c r="TR7" s="38"/>
      <c r="TS7" s="38"/>
      <c r="TT7" s="38"/>
      <c r="TU7" s="38"/>
      <c r="TV7" s="38"/>
      <c r="TW7" s="38"/>
      <c r="TX7" s="38"/>
      <c r="TY7" s="38"/>
      <c r="TZ7" s="38"/>
      <c r="UA7" s="38"/>
      <c r="UB7" s="38"/>
      <c r="UC7" s="38"/>
      <c r="UD7" s="38"/>
      <c r="UE7" s="38"/>
      <c r="UF7" s="38"/>
      <c r="UG7" s="38"/>
      <c r="UH7" s="38"/>
      <c r="UI7" s="38"/>
      <c r="UJ7" s="38"/>
      <c r="UK7" s="38"/>
      <c r="UL7" s="38"/>
      <c r="UM7" s="38"/>
      <c r="UN7" s="38"/>
      <c r="UO7" s="38"/>
      <c r="UP7" s="38"/>
      <c r="UQ7" s="38"/>
      <c r="UR7" s="38"/>
      <c r="US7" s="38"/>
      <c r="UT7" s="38"/>
      <c r="UU7" s="38"/>
      <c r="UV7" s="38"/>
      <c r="UW7" s="38"/>
      <c r="UX7" s="38"/>
      <c r="UY7" s="38"/>
      <c r="UZ7" s="38"/>
      <c r="VA7" s="38"/>
      <c r="VB7" s="38"/>
      <c r="VC7" s="38"/>
      <c r="VD7" s="38"/>
      <c r="VE7" s="38"/>
      <c r="VF7" s="38"/>
      <c r="VG7" s="38"/>
      <c r="VH7" s="38"/>
      <c r="VI7" s="38"/>
      <c r="VJ7" s="38"/>
      <c r="VK7" s="38"/>
      <c r="VL7" s="38"/>
      <c r="VM7" s="38"/>
      <c r="VN7" s="38"/>
      <c r="VO7" s="38"/>
      <c r="VP7" s="38"/>
      <c r="VQ7" s="38"/>
      <c r="VR7" s="38"/>
      <c r="VS7" s="38"/>
      <c r="VT7" s="38"/>
      <c r="VU7" s="38"/>
      <c r="VV7" s="38"/>
      <c r="VW7" s="38"/>
      <c r="VX7" s="38"/>
      <c r="VY7" s="38"/>
      <c r="VZ7" s="38"/>
      <c r="WA7" s="38"/>
      <c r="WB7" s="38"/>
      <c r="WC7" s="38"/>
      <c r="WD7" s="38"/>
      <c r="WE7" s="38"/>
      <c r="WF7" s="38"/>
      <c r="WG7" s="38"/>
      <c r="WH7" s="38"/>
      <c r="WI7" s="38"/>
      <c r="WJ7" s="38"/>
      <c r="WK7" s="38"/>
      <c r="WL7" s="38"/>
      <c r="WM7" s="38"/>
      <c r="WN7" s="38"/>
      <c r="WO7" s="38"/>
      <c r="WP7" s="38"/>
      <c r="WQ7" s="38"/>
      <c r="WR7" s="38"/>
      <c r="WS7" s="38"/>
      <c r="WT7" s="38"/>
      <c r="WU7" s="38"/>
      <c r="WV7" s="38"/>
      <c r="WW7" s="38"/>
      <c r="WX7" s="38"/>
      <c r="WY7" s="38"/>
      <c r="WZ7" s="38"/>
      <c r="XA7" s="38"/>
      <c r="XB7" s="38"/>
      <c r="XC7" s="38"/>
      <c r="XD7" s="38"/>
      <c r="XE7" s="38"/>
      <c r="XF7" s="38"/>
      <c r="XG7" s="38"/>
      <c r="XH7" s="38"/>
      <c r="XI7" s="38"/>
      <c r="XJ7" s="38"/>
      <c r="XK7" s="38"/>
      <c r="XL7" s="38"/>
      <c r="XM7" s="38"/>
      <c r="XN7" s="38"/>
      <c r="XO7" s="38"/>
      <c r="XP7" s="38"/>
      <c r="XQ7" s="38"/>
      <c r="XR7" s="38"/>
      <c r="XS7" s="38"/>
      <c r="XT7" s="38"/>
      <c r="XU7" s="38"/>
      <c r="XV7" s="38"/>
      <c r="XW7" s="38"/>
      <c r="XX7" s="38"/>
      <c r="XY7" s="38"/>
      <c r="XZ7" s="38"/>
      <c r="YA7" s="38"/>
      <c r="YB7" s="38"/>
      <c r="YC7" s="38"/>
      <c r="YD7" s="38"/>
      <c r="YE7" s="38"/>
      <c r="YF7" s="38"/>
      <c r="YG7" s="38"/>
      <c r="YH7" s="38"/>
      <c r="YI7" s="38"/>
      <c r="YJ7" s="38"/>
      <c r="YK7" s="38"/>
      <c r="YL7" s="38"/>
      <c r="YM7" s="38"/>
      <c r="YN7" s="38"/>
      <c r="YO7" s="38"/>
      <c r="YP7" s="38"/>
      <c r="YQ7" s="38"/>
      <c r="YR7" s="38"/>
      <c r="YS7" s="38"/>
      <c r="YT7" s="38"/>
      <c r="YU7" s="38"/>
      <c r="YV7" s="38"/>
      <c r="YW7" s="38"/>
      <c r="YX7" s="38"/>
      <c r="YY7" s="38"/>
      <c r="YZ7" s="38"/>
      <c r="ZA7" s="38"/>
      <c r="ZB7" s="38"/>
      <c r="ZC7" s="38"/>
      <c r="ZD7" s="38"/>
      <c r="ZE7" s="38"/>
      <c r="ZF7" s="38"/>
      <c r="ZG7" s="38"/>
      <c r="ZH7" s="38"/>
      <c r="ZI7" s="38"/>
      <c r="ZJ7" s="38"/>
      <c r="ZK7" s="38"/>
      <c r="ZL7" s="38"/>
      <c r="ZM7" s="38"/>
      <c r="ZN7" s="38"/>
      <c r="ZO7" s="38"/>
      <c r="ZP7" s="38"/>
      <c r="ZQ7" s="38"/>
      <c r="ZR7" s="38"/>
      <c r="ZS7" s="38"/>
      <c r="ZT7" s="38"/>
      <c r="ZU7" s="38"/>
      <c r="ZV7" s="38"/>
      <c r="ZW7" s="38"/>
      <c r="ZX7" s="38"/>
      <c r="ZY7" s="38"/>
      <c r="ZZ7" s="38"/>
      <c r="AAA7" s="38"/>
      <c r="AAB7" s="38"/>
      <c r="AAC7" s="38"/>
      <c r="AAD7" s="38"/>
      <c r="AAE7" s="38"/>
      <c r="AAF7" s="38"/>
      <c r="AAG7" s="38"/>
      <c r="AAH7" s="38"/>
      <c r="AAI7" s="38"/>
      <c r="AAJ7" s="38"/>
      <c r="AAK7" s="38"/>
      <c r="AAL7" s="38"/>
      <c r="AAM7" s="38"/>
      <c r="AAN7" s="38"/>
      <c r="AAO7" s="38"/>
      <c r="AAP7" s="38"/>
      <c r="AAQ7" s="38"/>
      <c r="AAR7" s="38"/>
      <c r="AAS7" s="38"/>
      <c r="AAT7" s="38"/>
      <c r="AAU7" s="38"/>
      <c r="AAV7" s="38"/>
      <c r="AAW7" s="38"/>
      <c r="AAX7" s="38"/>
      <c r="AAY7" s="38"/>
      <c r="AAZ7" s="38"/>
      <c r="ABA7" s="38"/>
      <c r="ABB7" s="38"/>
      <c r="ABC7" s="38"/>
      <c r="ABD7" s="38"/>
      <c r="ABE7" s="38"/>
      <c r="ABF7" s="38"/>
      <c r="ABG7" s="38"/>
      <c r="ABH7" s="38"/>
      <c r="ABI7" s="38"/>
      <c r="ABJ7" s="38"/>
      <c r="ABK7" s="38"/>
      <c r="ABL7" s="38"/>
      <c r="ABM7" s="38"/>
      <c r="ABN7" s="38"/>
      <c r="ABO7" s="38"/>
      <c r="ABP7" s="38"/>
      <c r="ABQ7" s="38"/>
      <c r="ABR7" s="38"/>
      <c r="ABS7" s="38"/>
      <c r="ABT7" s="38"/>
      <c r="ABU7" s="38"/>
      <c r="ABV7" s="38"/>
      <c r="ABW7" s="38"/>
      <c r="ABX7" s="38"/>
      <c r="ABY7" s="38"/>
      <c r="ABZ7" s="38"/>
      <c r="ACA7" s="38"/>
      <c r="ACB7" s="38"/>
      <c r="ACC7" s="38"/>
      <c r="ACD7" s="38"/>
      <c r="ACE7" s="38"/>
      <c r="ACF7" s="38"/>
      <c r="ACG7" s="38"/>
      <c r="ACH7" s="38"/>
      <c r="ACI7" s="38"/>
      <c r="ACJ7" s="38"/>
      <c r="ACK7" s="38"/>
      <c r="ACL7" s="38"/>
      <c r="ACM7" s="38"/>
      <c r="ACN7" s="38"/>
      <c r="ACO7" s="38"/>
      <c r="ACP7" s="38"/>
      <c r="ACQ7" s="38"/>
      <c r="ACR7" s="38"/>
      <c r="ACS7" s="38"/>
      <c r="ACT7" s="38"/>
      <c r="ACU7" s="38"/>
      <c r="ACV7" s="38"/>
      <c r="ACW7" s="38"/>
      <c r="ACX7" s="38"/>
      <c r="ACY7" s="38"/>
    </row>
    <row r="8" spans="1:780" ht="45" customHeight="1">
      <c r="A8" s="15">
        <v>5</v>
      </c>
      <c r="B8" s="80" t="s">
        <v>36</v>
      </c>
      <c r="C8" s="97" t="s">
        <v>15</v>
      </c>
      <c r="D8" s="17">
        <v>95</v>
      </c>
      <c r="E8" s="17"/>
      <c r="F8" s="6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</row>
    <row r="9" spans="1:780" s="41" customFormat="1" ht="29.25" customHeight="1">
      <c r="A9" s="13">
        <v>6</v>
      </c>
      <c r="B9" s="81" t="s">
        <v>24</v>
      </c>
      <c r="C9" s="98" t="s">
        <v>23</v>
      </c>
      <c r="D9" s="69">
        <f>D8*2</f>
        <v>190</v>
      </c>
      <c r="E9" s="18"/>
      <c r="F9" s="6"/>
      <c r="ACZ9" s="42"/>
    </row>
    <row r="10" spans="1:780" ht="48.75" customHeight="1">
      <c r="A10" s="19">
        <v>7</v>
      </c>
      <c r="B10" s="82" t="s">
        <v>25</v>
      </c>
      <c r="C10" s="82" t="s">
        <v>61</v>
      </c>
      <c r="D10" s="20">
        <v>120</v>
      </c>
      <c r="E10" s="4"/>
      <c r="F10" s="6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  <c r="XJ10" s="38"/>
      <c r="XK10" s="38"/>
      <c r="XL10" s="38"/>
      <c r="XM10" s="38"/>
      <c r="XN10" s="38"/>
      <c r="XO10" s="38"/>
      <c r="XP10" s="38"/>
      <c r="XQ10" s="38"/>
      <c r="XR10" s="38"/>
      <c r="XS10" s="38"/>
      <c r="XT10" s="38"/>
      <c r="XU10" s="38"/>
      <c r="XV10" s="38"/>
      <c r="XW10" s="38"/>
      <c r="XX10" s="38"/>
      <c r="XY10" s="38"/>
      <c r="XZ10" s="38"/>
      <c r="YA10" s="38"/>
      <c r="YB10" s="38"/>
      <c r="YC10" s="38"/>
      <c r="YD10" s="38"/>
      <c r="YE10" s="38"/>
      <c r="YF10" s="38"/>
      <c r="YG10" s="38"/>
      <c r="YH10" s="38"/>
      <c r="YI10" s="38"/>
      <c r="YJ10" s="38"/>
      <c r="YK10" s="38"/>
      <c r="YL10" s="38"/>
      <c r="YM10" s="38"/>
      <c r="YN10" s="38"/>
      <c r="YO10" s="38"/>
      <c r="YP10" s="38"/>
      <c r="YQ10" s="38"/>
      <c r="YR10" s="38"/>
      <c r="YS10" s="38"/>
      <c r="YT10" s="38"/>
      <c r="YU10" s="38"/>
      <c r="YV10" s="38"/>
      <c r="YW10" s="38"/>
      <c r="YX10" s="38"/>
      <c r="YY10" s="38"/>
      <c r="YZ10" s="38"/>
      <c r="ZA10" s="38"/>
      <c r="ZB10" s="38"/>
      <c r="ZC10" s="38"/>
      <c r="ZD10" s="38"/>
      <c r="ZE10" s="38"/>
      <c r="ZF10" s="38"/>
      <c r="ZG10" s="38"/>
      <c r="ZH10" s="38"/>
      <c r="ZI10" s="38"/>
      <c r="ZJ10" s="38"/>
      <c r="ZK10" s="38"/>
      <c r="ZL10" s="38"/>
      <c r="ZM10" s="38"/>
      <c r="ZN10" s="38"/>
      <c r="ZO10" s="38"/>
      <c r="ZP10" s="38"/>
      <c r="ZQ10" s="38"/>
      <c r="ZR10" s="38"/>
      <c r="ZS10" s="38"/>
      <c r="ZT10" s="38"/>
      <c r="ZU10" s="38"/>
      <c r="ZV10" s="38"/>
      <c r="ZW10" s="38"/>
      <c r="ZX10" s="38"/>
      <c r="ZY10" s="38"/>
      <c r="ZZ10" s="38"/>
      <c r="AAA10" s="38"/>
      <c r="AAB10" s="38"/>
      <c r="AAC10" s="38"/>
      <c r="AAD10" s="38"/>
      <c r="AAE10" s="38"/>
      <c r="AAF10" s="38"/>
      <c r="AAG10" s="38"/>
      <c r="AAH10" s="38"/>
      <c r="AAI10" s="38"/>
      <c r="AAJ10" s="38"/>
      <c r="AAK10" s="38"/>
      <c r="AAL10" s="38"/>
      <c r="AAM10" s="38"/>
      <c r="AAN10" s="38"/>
      <c r="AAO10" s="38"/>
      <c r="AAP10" s="38"/>
      <c r="AAQ10" s="38"/>
      <c r="AAR10" s="38"/>
      <c r="AAS10" s="38"/>
      <c r="AAT10" s="38"/>
      <c r="AAU10" s="38"/>
      <c r="AAV10" s="38"/>
      <c r="AAW10" s="38"/>
      <c r="AAX10" s="38"/>
      <c r="AAY10" s="38"/>
      <c r="AAZ10" s="38"/>
      <c r="ABA10" s="38"/>
      <c r="ABB10" s="38"/>
      <c r="ABC10" s="38"/>
      <c r="ABD10" s="38"/>
      <c r="ABE10" s="38"/>
      <c r="ABF10" s="38"/>
      <c r="ABG10" s="38"/>
      <c r="ABH10" s="38"/>
      <c r="ABI10" s="38"/>
      <c r="ABJ10" s="38"/>
      <c r="ABK10" s="38"/>
      <c r="ABL10" s="38"/>
      <c r="ABM10" s="38"/>
      <c r="ABN10" s="38"/>
      <c r="ABO10" s="38"/>
      <c r="ABP10" s="38"/>
      <c r="ABQ10" s="38"/>
      <c r="ABR10" s="38"/>
      <c r="ABS10" s="38"/>
      <c r="ABT10" s="38"/>
      <c r="ABU10" s="38"/>
      <c r="ABV10" s="38"/>
      <c r="ABW10" s="38"/>
      <c r="ABX10" s="38"/>
      <c r="ABY10" s="38"/>
      <c r="ABZ10" s="38"/>
      <c r="ACA10" s="38"/>
      <c r="ACB10" s="38"/>
      <c r="ACC10" s="38"/>
      <c r="ACD10" s="38"/>
      <c r="ACE10" s="38"/>
      <c r="ACF10" s="38"/>
      <c r="ACG10" s="38"/>
      <c r="ACH10" s="38"/>
      <c r="ACI10" s="38"/>
      <c r="ACJ10" s="38"/>
      <c r="ACK10" s="38"/>
      <c r="ACL10" s="38"/>
      <c r="ACM10" s="38"/>
      <c r="ACN10" s="38"/>
      <c r="ACO10" s="38"/>
      <c r="ACP10" s="38"/>
      <c r="ACQ10" s="38"/>
      <c r="ACR10" s="38"/>
      <c r="ACS10" s="38"/>
      <c r="ACT10" s="38"/>
      <c r="ACU10" s="38"/>
      <c r="ACV10" s="38"/>
      <c r="ACW10" s="38"/>
      <c r="ACX10" s="38"/>
      <c r="ACY10" s="38"/>
    </row>
    <row r="11" spans="1:780" ht="47.25" customHeight="1">
      <c r="A11" s="22">
        <v>8</v>
      </c>
      <c r="B11" s="83" t="s">
        <v>9</v>
      </c>
      <c r="C11" s="83" t="s">
        <v>61</v>
      </c>
      <c r="D11" s="24">
        <v>12</v>
      </c>
      <c r="E11" s="23"/>
      <c r="F11" s="6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8"/>
      <c r="JI11" s="38"/>
      <c r="JJ11" s="38"/>
      <c r="JK11" s="38"/>
      <c r="JL11" s="38"/>
      <c r="JM11" s="38"/>
      <c r="JN11" s="38"/>
      <c r="JO11" s="38"/>
      <c r="JP11" s="38"/>
      <c r="JQ11" s="38"/>
      <c r="JR11" s="38"/>
      <c r="JS11" s="38"/>
      <c r="JT11" s="38"/>
      <c r="JU11" s="38"/>
      <c r="JV11" s="38"/>
      <c r="JW11" s="38"/>
      <c r="JX11" s="38"/>
      <c r="JY11" s="38"/>
      <c r="JZ11" s="38"/>
      <c r="KA11" s="38"/>
      <c r="KB11" s="38"/>
      <c r="KC11" s="38"/>
      <c r="KD11" s="38"/>
      <c r="KE11" s="38"/>
      <c r="KF11" s="38"/>
      <c r="KG11" s="38"/>
      <c r="KH11" s="38"/>
      <c r="KI11" s="38"/>
      <c r="KJ11" s="38"/>
      <c r="KK11" s="38"/>
      <c r="KL11" s="38"/>
      <c r="KM11" s="38"/>
      <c r="KN11" s="38"/>
      <c r="KO11" s="38"/>
      <c r="KP11" s="38"/>
      <c r="KQ11" s="38"/>
      <c r="KR11" s="38"/>
      <c r="KS11" s="38"/>
      <c r="KT11" s="38"/>
      <c r="KU11" s="38"/>
      <c r="KV11" s="38"/>
      <c r="KW11" s="38"/>
      <c r="KX11" s="38"/>
      <c r="KY11" s="38"/>
      <c r="KZ11" s="38"/>
      <c r="LA11" s="38"/>
      <c r="LB11" s="38"/>
      <c r="LC11" s="38"/>
      <c r="LD11" s="38"/>
      <c r="LE11" s="38"/>
      <c r="LF11" s="38"/>
      <c r="LG11" s="38"/>
      <c r="LH11" s="38"/>
      <c r="LI11" s="38"/>
      <c r="LJ11" s="38"/>
      <c r="LK11" s="38"/>
      <c r="LL11" s="38"/>
      <c r="LM11" s="38"/>
      <c r="LN11" s="38"/>
      <c r="LO11" s="38"/>
      <c r="LP11" s="38"/>
      <c r="LQ11" s="38"/>
      <c r="LR11" s="38"/>
      <c r="LS11" s="38"/>
      <c r="LT11" s="38"/>
      <c r="LU11" s="38"/>
      <c r="LV11" s="38"/>
      <c r="LW11" s="38"/>
      <c r="LX11" s="38"/>
      <c r="LY11" s="38"/>
      <c r="LZ11" s="38"/>
      <c r="MA11" s="38"/>
      <c r="MB11" s="38"/>
      <c r="MC11" s="38"/>
      <c r="MD11" s="38"/>
      <c r="ME11" s="38"/>
      <c r="MF11" s="38"/>
      <c r="MG11" s="38"/>
      <c r="MH11" s="38"/>
      <c r="MI11" s="38"/>
      <c r="MJ11" s="38"/>
      <c r="MK11" s="38"/>
      <c r="ML11" s="38"/>
      <c r="MM11" s="38"/>
      <c r="MN11" s="38"/>
      <c r="MO11" s="38"/>
      <c r="MP11" s="38"/>
      <c r="MQ11" s="38"/>
      <c r="MR11" s="38"/>
      <c r="MS11" s="38"/>
      <c r="MT11" s="38"/>
      <c r="MU11" s="38"/>
      <c r="MV11" s="38"/>
      <c r="MW11" s="38"/>
      <c r="MX11" s="38"/>
      <c r="MY11" s="38"/>
      <c r="MZ11" s="38"/>
      <c r="NA11" s="38"/>
      <c r="NB11" s="38"/>
      <c r="NC11" s="38"/>
      <c r="ND11" s="38"/>
      <c r="NE11" s="38"/>
      <c r="NF11" s="38"/>
      <c r="NG11" s="38"/>
      <c r="NH11" s="38"/>
      <c r="NI11" s="38"/>
      <c r="NJ11" s="38"/>
      <c r="NK11" s="38"/>
      <c r="NL11" s="38"/>
      <c r="NM11" s="38"/>
      <c r="NN11" s="38"/>
      <c r="NO11" s="38"/>
      <c r="NP11" s="38"/>
      <c r="NQ11" s="38"/>
      <c r="NR11" s="38"/>
      <c r="NS11" s="38"/>
      <c r="NT11" s="38"/>
      <c r="NU11" s="38"/>
      <c r="NV11" s="38"/>
      <c r="NW11" s="38"/>
      <c r="NX11" s="38"/>
      <c r="NY11" s="38"/>
      <c r="NZ11" s="38"/>
      <c r="OA11" s="38"/>
      <c r="OB11" s="38"/>
      <c r="OC11" s="38"/>
      <c r="OD11" s="38"/>
      <c r="OE11" s="38"/>
      <c r="OF11" s="38"/>
      <c r="OG11" s="38"/>
      <c r="OH11" s="38"/>
      <c r="OI11" s="38"/>
      <c r="OJ11" s="38"/>
      <c r="OK11" s="38"/>
      <c r="OL11" s="38"/>
      <c r="OM11" s="38"/>
      <c r="ON11" s="38"/>
      <c r="OO11" s="38"/>
      <c r="OP11" s="38"/>
      <c r="OQ11" s="38"/>
      <c r="OR11" s="38"/>
      <c r="OS11" s="38"/>
      <c r="OT11" s="38"/>
      <c r="OU11" s="38"/>
      <c r="OV11" s="38"/>
      <c r="OW11" s="38"/>
      <c r="OX11" s="38"/>
      <c r="OY11" s="38"/>
      <c r="OZ11" s="38"/>
      <c r="PA11" s="38"/>
      <c r="PB11" s="38"/>
      <c r="PC11" s="38"/>
      <c r="PD11" s="38"/>
      <c r="PE11" s="38"/>
      <c r="PF11" s="38"/>
      <c r="PG11" s="38"/>
      <c r="PH11" s="38"/>
      <c r="PI11" s="38"/>
      <c r="PJ11" s="38"/>
      <c r="PK11" s="38"/>
      <c r="PL11" s="38"/>
      <c r="PM11" s="38"/>
      <c r="PN11" s="38"/>
      <c r="PO11" s="38"/>
      <c r="PP11" s="38"/>
      <c r="PQ11" s="38"/>
      <c r="PR11" s="38"/>
      <c r="PS11" s="38"/>
      <c r="PT11" s="38"/>
      <c r="PU11" s="38"/>
      <c r="PV11" s="38"/>
      <c r="PW11" s="38"/>
      <c r="PX11" s="38"/>
      <c r="PY11" s="38"/>
      <c r="PZ11" s="38"/>
      <c r="QA11" s="38"/>
      <c r="QB11" s="38"/>
      <c r="QC11" s="38"/>
      <c r="QD11" s="38"/>
      <c r="QE11" s="38"/>
      <c r="QF11" s="38"/>
      <c r="QG11" s="38"/>
      <c r="QH11" s="38"/>
      <c r="QI11" s="38"/>
      <c r="QJ11" s="38"/>
      <c r="QK11" s="38"/>
      <c r="QL11" s="38"/>
      <c r="QM11" s="38"/>
      <c r="QN11" s="38"/>
      <c r="QO11" s="38"/>
      <c r="QP11" s="38"/>
      <c r="QQ11" s="38"/>
      <c r="QR11" s="38"/>
      <c r="QS11" s="38"/>
      <c r="QT11" s="38"/>
      <c r="QU11" s="38"/>
      <c r="QV11" s="38"/>
      <c r="QW11" s="38"/>
      <c r="QX11" s="38"/>
      <c r="QY11" s="38"/>
      <c r="QZ11" s="38"/>
      <c r="RA11" s="38"/>
      <c r="RB11" s="38"/>
      <c r="RC11" s="38"/>
      <c r="RD11" s="38"/>
      <c r="RE11" s="38"/>
      <c r="RF11" s="38"/>
      <c r="RG11" s="38"/>
      <c r="RH11" s="38"/>
      <c r="RI11" s="38"/>
      <c r="RJ11" s="38"/>
      <c r="RK11" s="38"/>
      <c r="RL11" s="38"/>
      <c r="RM11" s="38"/>
      <c r="RN11" s="38"/>
      <c r="RO11" s="38"/>
      <c r="RP11" s="38"/>
      <c r="RQ11" s="38"/>
      <c r="RR11" s="38"/>
      <c r="RS11" s="38"/>
      <c r="RT11" s="38"/>
      <c r="RU11" s="38"/>
      <c r="RV11" s="38"/>
      <c r="RW11" s="38"/>
      <c r="RX11" s="38"/>
      <c r="RY11" s="38"/>
      <c r="RZ11" s="38"/>
      <c r="SA11" s="38"/>
      <c r="SB11" s="38"/>
      <c r="SC11" s="38"/>
      <c r="SD11" s="38"/>
      <c r="SE11" s="38"/>
      <c r="SF11" s="38"/>
      <c r="SG11" s="38"/>
      <c r="SH11" s="38"/>
      <c r="SI11" s="38"/>
      <c r="SJ11" s="38"/>
      <c r="SK11" s="38"/>
      <c r="SL11" s="38"/>
      <c r="SM11" s="38"/>
      <c r="SN11" s="38"/>
      <c r="SO11" s="38"/>
      <c r="SP11" s="38"/>
      <c r="SQ11" s="38"/>
      <c r="SR11" s="38"/>
      <c r="SS11" s="38"/>
      <c r="ST11" s="38"/>
      <c r="SU11" s="38"/>
      <c r="SV11" s="38"/>
      <c r="SW11" s="38"/>
      <c r="SX11" s="38"/>
      <c r="SY11" s="38"/>
      <c r="SZ11" s="38"/>
      <c r="TA11" s="38"/>
      <c r="TB11" s="38"/>
      <c r="TC11" s="38"/>
      <c r="TD11" s="38"/>
      <c r="TE11" s="38"/>
      <c r="TF11" s="38"/>
      <c r="TG11" s="38"/>
      <c r="TH11" s="38"/>
      <c r="TI11" s="38"/>
      <c r="TJ11" s="38"/>
      <c r="TK11" s="38"/>
      <c r="TL11" s="38"/>
      <c r="TM11" s="38"/>
      <c r="TN11" s="38"/>
      <c r="TO11" s="38"/>
      <c r="TP11" s="38"/>
      <c r="TQ11" s="38"/>
      <c r="TR11" s="38"/>
      <c r="TS11" s="38"/>
      <c r="TT11" s="38"/>
      <c r="TU11" s="38"/>
      <c r="TV11" s="38"/>
      <c r="TW11" s="38"/>
      <c r="TX11" s="38"/>
      <c r="TY11" s="38"/>
      <c r="TZ11" s="38"/>
      <c r="UA11" s="38"/>
      <c r="UB11" s="38"/>
      <c r="UC11" s="38"/>
      <c r="UD11" s="38"/>
      <c r="UE11" s="38"/>
      <c r="UF11" s="38"/>
      <c r="UG11" s="38"/>
      <c r="UH11" s="38"/>
      <c r="UI11" s="38"/>
      <c r="UJ11" s="38"/>
      <c r="UK11" s="38"/>
      <c r="UL11" s="38"/>
      <c r="UM11" s="38"/>
      <c r="UN11" s="38"/>
      <c r="UO11" s="38"/>
      <c r="UP11" s="38"/>
      <c r="UQ11" s="38"/>
      <c r="UR11" s="38"/>
      <c r="US11" s="38"/>
      <c r="UT11" s="38"/>
      <c r="UU11" s="38"/>
      <c r="UV11" s="38"/>
      <c r="UW11" s="38"/>
      <c r="UX11" s="38"/>
      <c r="UY11" s="38"/>
      <c r="UZ11" s="38"/>
      <c r="VA11" s="38"/>
      <c r="VB11" s="38"/>
      <c r="VC11" s="38"/>
      <c r="VD11" s="38"/>
      <c r="VE11" s="38"/>
      <c r="VF11" s="38"/>
      <c r="VG11" s="38"/>
      <c r="VH11" s="38"/>
      <c r="VI11" s="38"/>
      <c r="VJ11" s="38"/>
      <c r="VK11" s="38"/>
      <c r="VL11" s="38"/>
      <c r="VM11" s="38"/>
      <c r="VN11" s="38"/>
      <c r="VO11" s="38"/>
      <c r="VP11" s="38"/>
      <c r="VQ11" s="38"/>
      <c r="VR11" s="38"/>
      <c r="VS11" s="38"/>
      <c r="VT11" s="38"/>
      <c r="VU11" s="38"/>
      <c r="VV11" s="38"/>
      <c r="VW11" s="38"/>
      <c r="VX11" s="38"/>
      <c r="VY11" s="38"/>
      <c r="VZ11" s="38"/>
      <c r="WA11" s="38"/>
      <c r="WB11" s="38"/>
      <c r="WC11" s="38"/>
      <c r="WD11" s="38"/>
      <c r="WE11" s="38"/>
      <c r="WF11" s="38"/>
      <c r="WG11" s="38"/>
      <c r="WH11" s="38"/>
      <c r="WI11" s="38"/>
      <c r="WJ11" s="38"/>
      <c r="WK11" s="38"/>
      <c r="WL11" s="38"/>
      <c r="WM11" s="38"/>
      <c r="WN11" s="38"/>
      <c r="WO11" s="38"/>
      <c r="WP11" s="38"/>
      <c r="WQ11" s="38"/>
      <c r="WR11" s="38"/>
      <c r="WS11" s="38"/>
      <c r="WT11" s="38"/>
      <c r="WU11" s="38"/>
      <c r="WV11" s="38"/>
      <c r="WW11" s="38"/>
      <c r="WX11" s="38"/>
      <c r="WY11" s="38"/>
      <c r="WZ11" s="38"/>
      <c r="XA11" s="38"/>
      <c r="XB11" s="38"/>
      <c r="XC11" s="38"/>
      <c r="XD11" s="38"/>
      <c r="XE11" s="38"/>
      <c r="XF11" s="38"/>
      <c r="XG11" s="38"/>
      <c r="XH11" s="38"/>
      <c r="XI11" s="38"/>
      <c r="XJ11" s="38"/>
      <c r="XK11" s="38"/>
      <c r="XL11" s="38"/>
      <c r="XM11" s="38"/>
      <c r="XN11" s="38"/>
      <c r="XO11" s="38"/>
      <c r="XP11" s="38"/>
      <c r="XQ11" s="38"/>
      <c r="XR11" s="38"/>
      <c r="XS11" s="38"/>
      <c r="XT11" s="38"/>
      <c r="XU11" s="38"/>
      <c r="XV11" s="38"/>
      <c r="XW11" s="38"/>
      <c r="XX11" s="38"/>
      <c r="XY11" s="38"/>
      <c r="XZ11" s="38"/>
      <c r="YA11" s="38"/>
      <c r="YB11" s="38"/>
      <c r="YC11" s="38"/>
      <c r="YD11" s="38"/>
      <c r="YE11" s="38"/>
      <c r="YF11" s="38"/>
      <c r="YG11" s="38"/>
      <c r="YH11" s="38"/>
      <c r="YI11" s="38"/>
      <c r="YJ11" s="38"/>
      <c r="YK11" s="38"/>
      <c r="YL11" s="38"/>
      <c r="YM11" s="38"/>
      <c r="YN11" s="38"/>
      <c r="YO11" s="38"/>
      <c r="YP11" s="38"/>
      <c r="YQ11" s="38"/>
      <c r="YR11" s="38"/>
      <c r="YS11" s="38"/>
      <c r="YT11" s="38"/>
      <c r="YU11" s="38"/>
      <c r="YV11" s="38"/>
      <c r="YW11" s="38"/>
      <c r="YX11" s="38"/>
      <c r="YY11" s="38"/>
      <c r="YZ11" s="38"/>
      <c r="ZA11" s="38"/>
      <c r="ZB11" s="38"/>
      <c r="ZC11" s="38"/>
      <c r="ZD11" s="38"/>
      <c r="ZE11" s="38"/>
      <c r="ZF11" s="38"/>
      <c r="ZG11" s="38"/>
      <c r="ZH11" s="38"/>
      <c r="ZI11" s="38"/>
      <c r="ZJ11" s="38"/>
      <c r="ZK11" s="38"/>
      <c r="ZL11" s="38"/>
      <c r="ZM11" s="38"/>
      <c r="ZN11" s="38"/>
      <c r="ZO11" s="38"/>
      <c r="ZP11" s="38"/>
      <c r="ZQ11" s="38"/>
      <c r="ZR11" s="38"/>
      <c r="ZS11" s="38"/>
      <c r="ZT11" s="38"/>
      <c r="ZU11" s="38"/>
      <c r="ZV11" s="38"/>
      <c r="ZW11" s="38"/>
      <c r="ZX11" s="38"/>
      <c r="ZY11" s="38"/>
      <c r="ZZ11" s="38"/>
      <c r="AAA11" s="38"/>
      <c r="AAB11" s="38"/>
      <c r="AAC11" s="38"/>
      <c r="AAD11" s="38"/>
      <c r="AAE11" s="38"/>
      <c r="AAF11" s="38"/>
      <c r="AAG11" s="38"/>
      <c r="AAH11" s="38"/>
      <c r="AAI11" s="38"/>
      <c r="AAJ11" s="38"/>
      <c r="AAK11" s="38"/>
      <c r="AAL11" s="38"/>
      <c r="AAM11" s="38"/>
      <c r="AAN11" s="38"/>
      <c r="AAO11" s="38"/>
      <c r="AAP11" s="38"/>
      <c r="AAQ11" s="38"/>
      <c r="AAR11" s="38"/>
      <c r="AAS11" s="38"/>
      <c r="AAT11" s="38"/>
      <c r="AAU11" s="38"/>
      <c r="AAV11" s="38"/>
      <c r="AAW11" s="38"/>
      <c r="AAX11" s="38"/>
      <c r="AAY11" s="38"/>
      <c r="AAZ11" s="38"/>
      <c r="ABA11" s="38"/>
      <c r="ABB11" s="38"/>
      <c r="ABC11" s="38"/>
      <c r="ABD11" s="38"/>
      <c r="ABE11" s="38"/>
      <c r="ABF11" s="38"/>
      <c r="ABG11" s="38"/>
      <c r="ABH11" s="38"/>
      <c r="ABI11" s="38"/>
      <c r="ABJ11" s="38"/>
      <c r="ABK11" s="38"/>
      <c r="ABL11" s="38"/>
      <c r="ABM11" s="38"/>
      <c r="ABN11" s="38"/>
      <c r="ABO11" s="38"/>
      <c r="ABP11" s="38"/>
      <c r="ABQ11" s="38"/>
      <c r="ABR11" s="38"/>
      <c r="ABS11" s="38"/>
      <c r="ABT11" s="38"/>
      <c r="ABU11" s="38"/>
      <c r="ABV11" s="38"/>
      <c r="ABW11" s="38"/>
      <c r="ABX11" s="38"/>
      <c r="ABY11" s="38"/>
      <c r="ABZ11" s="38"/>
      <c r="ACA11" s="38"/>
      <c r="ACB11" s="38"/>
      <c r="ACC11" s="38"/>
      <c r="ACD11" s="38"/>
      <c r="ACE11" s="38"/>
      <c r="ACF11" s="38"/>
      <c r="ACG11" s="38"/>
      <c r="ACH11" s="38"/>
      <c r="ACI11" s="38"/>
      <c r="ACJ11" s="38"/>
      <c r="ACK11" s="38"/>
      <c r="ACL11" s="38"/>
      <c r="ACM11" s="38"/>
      <c r="ACN11" s="38"/>
      <c r="ACO11" s="38"/>
      <c r="ACP11" s="38"/>
      <c r="ACQ11" s="38"/>
      <c r="ACR11" s="38"/>
      <c r="ACS11" s="38"/>
      <c r="ACT11" s="38"/>
      <c r="ACU11" s="38"/>
      <c r="ACV11" s="38"/>
      <c r="ACW11" s="38"/>
      <c r="ACX11" s="38"/>
      <c r="ACY11" s="38"/>
    </row>
    <row r="12" spans="1:780" ht="27.75" customHeight="1">
      <c r="A12" s="21">
        <v>9</v>
      </c>
      <c r="B12" s="84" t="s">
        <v>13</v>
      </c>
      <c r="C12" s="84" t="s">
        <v>5</v>
      </c>
      <c r="D12" s="25">
        <f>(D10+D11)*1.85</f>
        <v>244.20000000000002</v>
      </c>
      <c r="E12" s="6"/>
      <c r="F12" s="6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8"/>
      <c r="JK12" s="38"/>
      <c r="JL12" s="38"/>
      <c r="JM12" s="38"/>
      <c r="JN12" s="38"/>
      <c r="JO12" s="38"/>
      <c r="JP12" s="38"/>
      <c r="JQ12" s="38"/>
      <c r="JR12" s="38"/>
      <c r="JS12" s="38"/>
      <c r="JT12" s="38"/>
      <c r="JU12" s="38"/>
      <c r="JV12" s="38"/>
      <c r="JW12" s="38"/>
      <c r="JX12" s="38"/>
      <c r="JY12" s="38"/>
      <c r="JZ12" s="38"/>
      <c r="KA12" s="38"/>
      <c r="KB12" s="38"/>
      <c r="KC12" s="38"/>
      <c r="KD12" s="38"/>
      <c r="KE12" s="38"/>
      <c r="KF12" s="38"/>
      <c r="KG12" s="38"/>
      <c r="KH12" s="38"/>
      <c r="KI12" s="38"/>
      <c r="KJ12" s="38"/>
      <c r="KK12" s="38"/>
      <c r="KL12" s="38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  <c r="NW12" s="38"/>
      <c r="NX12" s="38"/>
      <c r="NY12" s="38"/>
      <c r="NZ12" s="38"/>
      <c r="OA12" s="38"/>
      <c r="OB12" s="38"/>
      <c r="OC12" s="38"/>
      <c r="OD12" s="38"/>
      <c r="OE12" s="38"/>
      <c r="OF12" s="38"/>
      <c r="OG12" s="38"/>
      <c r="OH12" s="38"/>
      <c r="OI12" s="38"/>
      <c r="OJ12" s="38"/>
      <c r="OK12" s="38"/>
      <c r="OL12" s="38"/>
      <c r="OM12" s="38"/>
      <c r="ON12" s="38"/>
      <c r="OO12" s="38"/>
      <c r="OP12" s="38"/>
      <c r="OQ12" s="38"/>
      <c r="OR12" s="38"/>
      <c r="OS12" s="38"/>
      <c r="OT12" s="38"/>
      <c r="OU12" s="38"/>
      <c r="OV12" s="38"/>
      <c r="OW12" s="38"/>
      <c r="OX12" s="38"/>
      <c r="OY12" s="38"/>
      <c r="OZ12" s="38"/>
      <c r="PA12" s="38"/>
      <c r="PB12" s="38"/>
      <c r="PC12" s="38"/>
      <c r="PD12" s="38"/>
      <c r="PE12" s="38"/>
      <c r="PF12" s="38"/>
      <c r="PG12" s="38"/>
      <c r="PH12" s="38"/>
      <c r="PI12" s="38"/>
      <c r="PJ12" s="38"/>
      <c r="PK12" s="38"/>
      <c r="PL12" s="38"/>
      <c r="PM12" s="38"/>
      <c r="PN12" s="38"/>
      <c r="PO12" s="38"/>
      <c r="PP12" s="38"/>
      <c r="PQ12" s="38"/>
      <c r="PR12" s="38"/>
      <c r="PS12" s="38"/>
      <c r="PT12" s="38"/>
      <c r="PU12" s="38"/>
      <c r="PV12" s="38"/>
      <c r="PW12" s="38"/>
      <c r="PX12" s="38"/>
      <c r="PY12" s="38"/>
      <c r="PZ12" s="38"/>
      <c r="QA12" s="38"/>
      <c r="QB12" s="38"/>
      <c r="QC12" s="38"/>
      <c r="QD12" s="38"/>
      <c r="QE12" s="38"/>
      <c r="QF12" s="38"/>
      <c r="QG12" s="38"/>
      <c r="QH12" s="38"/>
      <c r="QI12" s="38"/>
      <c r="QJ12" s="38"/>
      <c r="QK12" s="38"/>
      <c r="QL12" s="38"/>
      <c r="QM12" s="38"/>
      <c r="QN12" s="38"/>
      <c r="QO12" s="38"/>
      <c r="QP12" s="38"/>
      <c r="QQ12" s="38"/>
      <c r="QR12" s="38"/>
      <c r="QS12" s="38"/>
      <c r="QT12" s="38"/>
      <c r="QU12" s="38"/>
      <c r="QV12" s="38"/>
      <c r="QW12" s="38"/>
      <c r="QX12" s="38"/>
      <c r="QY12" s="38"/>
      <c r="QZ12" s="38"/>
      <c r="RA12" s="38"/>
      <c r="RB12" s="38"/>
      <c r="RC12" s="38"/>
      <c r="RD12" s="38"/>
      <c r="RE12" s="38"/>
      <c r="RF12" s="38"/>
      <c r="RG12" s="38"/>
      <c r="RH12" s="38"/>
      <c r="RI12" s="38"/>
      <c r="RJ12" s="38"/>
      <c r="RK12" s="38"/>
      <c r="RL12" s="38"/>
      <c r="RM12" s="38"/>
      <c r="RN12" s="38"/>
      <c r="RO12" s="38"/>
      <c r="RP12" s="38"/>
      <c r="RQ12" s="38"/>
      <c r="RR12" s="38"/>
      <c r="RS12" s="38"/>
      <c r="RT12" s="38"/>
      <c r="RU12" s="38"/>
      <c r="RV12" s="38"/>
      <c r="RW12" s="38"/>
      <c r="RX12" s="38"/>
      <c r="RY12" s="38"/>
      <c r="RZ12" s="38"/>
      <c r="SA12" s="38"/>
      <c r="SB12" s="38"/>
      <c r="SC12" s="38"/>
      <c r="SD12" s="38"/>
      <c r="SE12" s="38"/>
      <c r="SF12" s="38"/>
      <c r="SG12" s="38"/>
      <c r="SH12" s="38"/>
      <c r="SI12" s="38"/>
      <c r="SJ12" s="38"/>
      <c r="SK12" s="38"/>
      <c r="SL12" s="38"/>
      <c r="SM12" s="38"/>
      <c r="SN12" s="38"/>
      <c r="SO12" s="38"/>
      <c r="SP12" s="38"/>
      <c r="SQ12" s="38"/>
      <c r="SR12" s="38"/>
      <c r="SS12" s="38"/>
      <c r="ST12" s="38"/>
      <c r="SU12" s="38"/>
      <c r="SV12" s="38"/>
      <c r="SW12" s="38"/>
      <c r="SX12" s="38"/>
      <c r="SY12" s="38"/>
      <c r="SZ12" s="38"/>
      <c r="TA12" s="38"/>
      <c r="TB12" s="38"/>
      <c r="TC12" s="38"/>
      <c r="TD12" s="38"/>
      <c r="TE12" s="38"/>
      <c r="TF12" s="38"/>
      <c r="TG12" s="38"/>
      <c r="TH12" s="38"/>
      <c r="TI12" s="38"/>
      <c r="TJ12" s="38"/>
      <c r="TK12" s="38"/>
      <c r="TL12" s="38"/>
      <c r="TM12" s="38"/>
      <c r="TN12" s="38"/>
      <c r="TO12" s="38"/>
      <c r="TP12" s="38"/>
      <c r="TQ12" s="38"/>
      <c r="TR12" s="38"/>
      <c r="TS12" s="38"/>
      <c r="TT12" s="38"/>
      <c r="TU12" s="38"/>
      <c r="TV12" s="38"/>
      <c r="TW12" s="38"/>
      <c r="TX12" s="38"/>
      <c r="TY12" s="38"/>
      <c r="TZ12" s="38"/>
      <c r="UA12" s="38"/>
      <c r="UB12" s="38"/>
      <c r="UC12" s="38"/>
      <c r="UD12" s="38"/>
      <c r="UE12" s="38"/>
      <c r="UF12" s="38"/>
      <c r="UG12" s="38"/>
      <c r="UH12" s="38"/>
      <c r="UI12" s="38"/>
      <c r="UJ12" s="38"/>
      <c r="UK12" s="38"/>
      <c r="UL12" s="38"/>
      <c r="UM12" s="38"/>
      <c r="UN12" s="38"/>
      <c r="UO12" s="38"/>
      <c r="UP12" s="38"/>
      <c r="UQ12" s="38"/>
      <c r="UR12" s="38"/>
      <c r="US12" s="38"/>
      <c r="UT12" s="38"/>
      <c r="UU12" s="38"/>
      <c r="UV12" s="38"/>
      <c r="UW12" s="38"/>
      <c r="UX12" s="38"/>
      <c r="UY12" s="38"/>
      <c r="UZ12" s="38"/>
      <c r="VA12" s="38"/>
      <c r="VB12" s="38"/>
      <c r="VC12" s="38"/>
      <c r="VD12" s="38"/>
      <c r="VE12" s="38"/>
      <c r="VF12" s="38"/>
      <c r="VG12" s="38"/>
      <c r="VH12" s="38"/>
      <c r="VI12" s="38"/>
      <c r="VJ12" s="38"/>
      <c r="VK12" s="38"/>
      <c r="VL12" s="38"/>
      <c r="VM12" s="38"/>
      <c r="VN12" s="38"/>
      <c r="VO12" s="38"/>
      <c r="VP12" s="38"/>
      <c r="VQ12" s="38"/>
      <c r="VR12" s="38"/>
      <c r="VS12" s="38"/>
      <c r="VT12" s="38"/>
      <c r="VU12" s="38"/>
      <c r="VV12" s="38"/>
      <c r="VW12" s="38"/>
      <c r="VX12" s="38"/>
      <c r="VY12" s="38"/>
      <c r="VZ12" s="38"/>
      <c r="WA12" s="38"/>
      <c r="WB12" s="38"/>
      <c r="WC12" s="38"/>
      <c r="WD12" s="38"/>
      <c r="WE12" s="38"/>
      <c r="WF12" s="38"/>
      <c r="WG12" s="38"/>
      <c r="WH12" s="38"/>
      <c r="WI12" s="38"/>
      <c r="WJ12" s="38"/>
      <c r="WK12" s="38"/>
      <c r="WL12" s="38"/>
      <c r="WM12" s="38"/>
      <c r="WN12" s="38"/>
      <c r="WO12" s="38"/>
      <c r="WP12" s="38"/>
      <c r="WQ12" s="38"/>
      <c r="WR12" s="38"/>
      <c r="WS12" s="38"/>
      <c r="WT12" s="38"/>
      <c r="WU12" s="38"/>
      <c r="WV12" s="38"/>
      <c r="WW12" s="38"/>
      <c r="WX12" s="38"/>
      <c r="WY12" s="38"/>
      <c r="WZ12" s="38"/>
      <c r="XA12" s="38"/>
      <c r="XB12" s="38"/>
      <c r="XC12" s="38"/>
      <c r="XD12" s="38"/>
      <c r="XE12" s="38"/>
      <c r="XF12" s="38"/>
      <c r="XG12" s="38"/>
      <c r="XH12" s="38"/>
      <c r="XI12" s="38"/>
      <c r="XJ12" s="38"/>
      <c r="XK12" s="38"/>
      <c r="XL12" s="38"/>
      <c r="XM12" s="38"/>
      <c r="XN12" s="38"/>
      <c r="XO12" s="38"/>
      <c r="XP12" s="38"/>
      <c r="XQ12" s="38"/>
      <c r="XR12" s="38"/>
      <c r="XS12" s="38"/>
      <c r="XT12" s="38"/>
      <c r="XU12" s="38"/>
      <c r="XV12" s="38"/>
      <c r="XW12" s="38"/>
      <c r="XX12" s="38"/>
      <c r="XY12" s="38"/>
      <c r="XZ12" s="38"/>
      <c r="YA12" s="38"/>
      <c r="YB12" s="38"/>
      <c r="YC12" s="38"/>
      <c r="YD12" s="38"/>
      <c r="YE12" s="38"/>
      <c r="YF12" s="38"/>
      <c r="YG12" s="38"/>
      <c r="YH12" s="38"/>
      <c r="YI12" s="38"/>
      <c r="YJ12" s="38"/>
      <c r="YK12" s="38"/>
      <c r="YL12" s="38"/>
      <c r="YM12" s="38"/>
      <c r="YN12" s="38"/>
      <c r="YO12" s="38"/>
      <c r="YP12" s="38"/>
      <c r="YQ12" s="38"/>
      <c r="YR12" s="38"/>
      <c r="YS12" s="38"/>
      <c r="YT12" s="38"/>
      <c r="YU12" s="38"/>
      <c r="YV12" s="38"/>
      <c r="YW12" s="38"/>
      <c r="YX12" s="38"/>
      <c r="YY12" s="38"/>
      <c r="YZ12" s="38"/>
      <c r="ZA12" s="38"/>
      <c r="ZB12" s="38"/>
      <c r="ZC12" s="38"/>
      <c r="ZD12" s="38"/>
      <c r="ZE12" s="38"/>
      <c r="ZF12" s="38"/>
      <c r="ZG12" s="38"/>
      <c r="ZH12" s="38"/>
      <c r="ZI12" s="38"/>
      <c r="ZJ12" s="38"/>
      <c r="ZK12" s="38"/>
      <c r="ZL12" s="38"/>
      <c r="ZM12" s="38"/>
      <c r="ZN12" s="38"/>
      <c r="ZO12" s="38"/>
      <c r="ZP12" s="38"/>
      <c r="ZQ12" s="38"/>
      <c r="ZR12" s="38"/>
      <c r="ZS12" s="38"/>
      <c r="ZT12" s="38"/>
      <c r="ZU12" s="38"/>
      <c r="ZV12" s="38"/>
      <c r="ZW12" s="38"/>
      <c r="ZX12" s="38"/>
      <c r="ZY12" s="38"/>
      <c r="ZZ12" s="38"/>
      <c r="AAA12" s="38"/>
      <c r="AAB12" s="38"/>
      <c r="AAC12" s="38"/>
      <c r="AAD12" s="38"/>
      <c r="AAE12" s="38"/>
      <c r="AAF12" s="38"/>
      <c r="AAG12" s="38"/>
      <c r="AAH12" s="38"/>
      <c r="AAI12" s="38"/>
      <c r="AAJ12" s="38"/>
      <c r="AAK12" s="38"/>
      <c r="AAL12" s="38"/>
      <c r="AAM12" s="38"/>
      <c r="AAN12" s="38"/>
      <c r="AAO12" s="38"/>
      <c r="AAP12" s="38"/>
      <c r="AAQ12" s="38"/>
      <c r="AAR12" s="38"/>
      <c r="AAS12" s="38"/>
      <c r="AAT12" s="38"/>
      <c r="AAU12" s="38"/>
      <c r="AAV12" s="38"/>
      <c r="AAW12" s="38"/>
      <c r="AAX12" s="38"/>
      <c r="AAY12" s="38"/>
      <c r="AAZ12" s="38"/>
      <c r="ABA12" s="38"/>
      <c r="ABB12" s="38"/>
      <c r="ABC12" s="38"/>
      <c r="ABD12" s="38"/>
      <c r="ABE12" s="38"/>
      <c r="ABF12" s="38"/>
      <c r="ABG12" s="38"/>
      <c r="ABH12" s="38"/>
      <c r="ABI12" s="38"/>
      <c r="ABJ12" s="38"/>
      <c r="ABK12" s="38"/>
      <c r="ABL12" s="38"/>
      <c r="ABM12" s="38"/>
      <c r="ABN12" s="38"/>
      <c r="ABO12" s="38"/>
      <c r="ABP12" s="38"/>
      <c r="ABQ12" s="38"/>
      <c r="ABR12" s="38"/>
      <c r="ABS12" s="38"/>
      <c r="ABT12" s="38"/>
      <c r="ABU12" s="38"/>
      <c r="ABV12" s="38"/>
      <c r="ABW12" s="38"/>
      <c r="ABX12" s="38"/>
      <c r="ABY12" s="38"/>
      <c r="ABZ12" s="38"/>
      <c r="ACA12" s="38"/>
      <c r="ACB12" s="38"/>
      <c r="ACC12" s="38"/>
      <c r="ACD12" s="38"/>
      <c r="ACE12" s="38"/>
      <c r="ACF12" s="38"/>
      <c r="ACG12" s="38"/>
      <c r="ACH12" s="38"/>
      <c r="ACI12" s="38"/>
      <c r="ACJ12" s="38"/>
      <c r="ACK12" s="38"/>
      <c r="ACL12" s="38"/>
      <c r="ACM12" s="38"/>
      <c r="ACN12" s="38"/>
      <c r="ACO12" s="38"/>
      <c r="ACP12" s="38"/>
      <c r="ACQ12" s="38"/>
      <c r="ACR12" s="38"/>
      <c r="ACS12" s="38"/>
      <c r="ACT12" s="38"/>
      <c r="ACU12" s="38"/>
      <c r="ACV12" s="38"/>
      <c r="ACW12" s="38"/>
      <c r="ACX12" s="38"/>
      <c r="ACY12" s="38"/>
    </row>
    <row r="13" spans="1:780" s="43" customFormat="1" ht="42.75" customHeight="1">
      <c r="A13" s="19">
        <v>10</v>
      </c>
      <c r="B13" s="82" t="s">
        <v>48</v>
      </c>
      <c r="C13" s="85" t="s">
        <v>34</v>
      </c>
      <c r="D13" s="27">
        <v>132</v>
      </c>
      <c r="E13" s="4"/>
      <c r="F13" s="6"/>
    </row>
    <row r="14" spans="1:780" ht="44.25" customHeight="1">
      <c r="A14" s="26">
        <v>11</v>
      </c>
      <c r="B14" s="85" t="s">
        <v>40</v>
      </c>
      <c r="C14" s="85" t="s">
        <v>34</v>
      </c>
      <c r="D14" s="27">
        <v>132</v>
      </c>
      <c r="E14" s="29"/>
      <c r="F14" s="6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  <c r="NW14" s="38"/>
      <c r="NX14" s="38"/>
      <c r="NY14" s="38"/>
      <c r="NZ14" s="38"/>
      <c r="OA14" s="38"/>
      <c r="OB14" s="38"/>
      <c r="OC14" s="38"/>
      <c r="OD14" s="38"/>
      <c r="OE14" s="38"/>
      <c r="OF14" s="38"/>
      <c r="OG14" s="38"/>
      <c r="OH14" s="38"/>
      <c r="OI14" s="38"/>
      <c r="OJ14" s="38"/>
      <c r="OK14" s="38"/>
      <c r="OL14" s="38"/>
      <c r="OM14" s="38"/>
      <c r="ON14" s="38"/>
      <c r="OO14" s="38"/>
      <c r="OP14" s="38"/>
      <c r="OQ14" s="38"/>
      <c r="OR14" s="38"/>
      <c r="OS14" s="38"/>
      <c r="OT14" s="38"/>
      <c r="OU14" s="38"/>
      <c r="OV14" s="38"/>
      <c r="OW14" s="38"/>
      <c r="OX14" s="38"/>
      <c r="OY14" s="38"/>
      <c r="OZ14" s="38"/>
      <c r="PA14" s="38"/>
      <c r="PB14" s="38"/>
      <c r="PC14" s="38"/>
      <c r="PD14" s="38"/>
      <c r="PE14" s="38"/>
      <c r="PF14" s="38"/>
      <c r="PG14" s="38"/>
      <c r="PH14" s="38"/>
      <c r="PI14" s="38"/>
      <c r="PJ14" s="38"/>
      <c r="PK14" s="38"/>
      <c r="PL14" s="38"/>
      <c r="PM14" s="38"/>
      <c r="PN14" s="38"/>
      <c r="PO14" s="38"/>
      <c r="PP14" s="38"/>
      <c r="PQ14" s="38"/>
      <c r="PR14" s="38"/>
      <c r="PS14" s="38"/>
      <c r="PT14" s="38"/>
      <c r="PU14" s="38"/>
      <c r="PV14" s="38"/>
      <c r="PW14" s="38"/>
      <c r="PX14" s="38"/>
      <c r="PY14" s="38"/>
      <c r="PZ14" s="38"/>
      <c r="QA14" s="38"/>
      <c r="QB14" s="38"/>
      <c r="QC14" s="38"/>
      <c r="QD14" s="38"/>
      <c r="QE14" s="38"/>
      <c r="QF14" s="38"/>
      <c r="QG14" s="38"/>
      <c r="QH14" s="38"/>
      <c r="QI14" s="38"/>
      <c r="QJ14" s="38"/>
      <c r="QK14" s="38"/>
      <c r="QL14" s="38"/>
      <c r="QM14" s="38"/>
      <c r="QN14" s="38"/>
      <c r="QO14" s="38"/>
      <c r="QP14" s="38"/>
      <c r="QQ14" s="38"/>
      <c r="QR14" s="38"/>
      <c r="QS14" s="38"/>
      <c r="QT14" s="38"/>
      <c r="QU14" s="38"/>
      <c r="QV14" s="38"/>
      <c r="QW14" s="38"/>
      <c r="QX14" s="38"/>
      <c r="QY14" s="38"/>
      <c r="QZ14" s="38"/>
      <c r="RA14" s="38"/>
      <c r="RB14" s="38"/>
      <c r="RC14" s="38"/>
      <c r="RD14" s="38"/>
      <c r="RE14" s="38"/>
      <c r="RF14" s="38"/>
      <c r="RG14" s="38"/>
      <c r="RH14" s="38"/>
      <c r="RI14" s="38"/>
      <c r="RJ14" s="38"/>
      <c r="RK14" s="38"/>
      <c r="RL14" s="38"/>
      <c r="RM14" s="38"/>
      <c r="RN14" s="38"/>
      <c r="RO14" s="38"/>
      <c r="RP14" s="38"/>
      <c r="RQ14" s="38"/>
      <c r="RR14" s="38"/>
      <c r="RS14" s="38"/>
      <c r="RT14" s="38"/>
      <c r="RU14" s="38"/>
      <c r="RV14" s="38"/>
      <c r="RW14" s="38"/>
      <c r="RX14" s="38"/>
      <c r="RY14" s="38"/>
      <c r="RZ14" s="38"/>
      <c r="SA14" s="38"/>
      <c r="SB14" s="38"/>
      <c r="SC14" s="38"/>
      <c r="SD14" s="38"/>
      <c r="SE14" s="38"/>
      <c r="SF14" s="38"/>
      <c r="SG14" s="38"/>
      <c r="SH14" s="38"/>
      <c r="SI14" s="38"/>
      <c r="SJ14" s="38"/>
      <c r="SK14" s="38"/>
      <c r="SL14" s="38"/>
      <c r="SM14" s="38"/>
      <c r="SN14" s="38"/>
      <c r="SO14" s="38"/>
      <c r="SP14" s="38"/>
      <c r="SQ14" s="38"/>
      <c r="SR14" s="38"/>
      <c r="SS14" s="38"/>
      <c r="ST14" s="38"/>
      <c r="SU14" s="38"/>
      <c r="SV14" s="38"/>
      <c r="SW14" s="38"/>
      <c r="SX14" s="38"/>
      <c r="SY14" s="38"/>
      <c r="SZ14" s="38"/>
      <c r="TA14" s="38"/>
      <c r="TB14" s="38"/>
      <c r="TC14" s="38"/>
      <c r="TD14" s="38"/>
      <c r="TE14" s="38"/>
      <c r="TF14" s="38"/>
      <c r="TG14" s="38"/>
      <c r="TH14" s="38"/>
      <c r="TI14" s="38"/>
      <c r="TJ14" s="38"/>
      <c r="TK14" s="38"/>
      <c r="TL14" s="38"/>
      <c r="TM14" s="38"/>
      <c r="TN14" s="38"/>
      <c r="TO14" s="38"/>
      <c r="TP14" s="38"/>
      <c r="TQ14" s="38"/>
      <c r="TR14" s="38"/>
      <c r="TS14" s="38"/>
      <c r="TT14" s="38"/>
      <c r="TU14" s="38"/>
      <c r="TV14" s="38"/>
      <c r="TW14" s="38"/>
      <c r="TX14" s="38"/>
      <c r="TY14" s="38"/>
      <c r="TZ14" s="38"/>
      <c r="UA14" s="38"/>
      <c r="UB14" s="38"/>
      <c r="UC14" s="38"/>
      <c r="UD14" s="38"/>
      <c r="UE14" s="38"/>
      <c r="UF14" s="38"/>
      <c r="UG14" s="38"/>
      <c r="UH14" s="38"/>
      <c r="UI14" s="38"/>
      <c r="UJ14" s="38"/>
      <c r="UK14" s="38"/>
      <c r="UL14" s="38"/>
      <c r="UM14" s="38"/>
      <c r="UN14" s="38"/>
      <c r="UO14" s="38"/>
      <c r="UP14" s="38"/>
      <c r="UQ14" s="38"/>
      <c r="UR14" s="38"/>
      <c r="US14" s="38"/>
      <c r="UT14" s="38"/>
      <c r="UU14" s="38"/>
      <c r="UV14" s="38"/>
      <c r="UW14" s="38"/>
      <c r="UX14" s="38"/>
      <c r="UY14" s="38"/>
      <c r="UZ14" s="38"/>
      <c r="VA14" s="38"/>
      <c r="VB14" s="38"/>
      <c r="VC14" s="38"/>
      <c r="VD14" s="38"/>
      <c r="VE14" s="38"/>
      <c r="VF14" s="38"/>
      <c r="VG14" s="38"/>
      <c r="VH14" s="38"/>
      <c r="VI14" s="38"/>
      <c r="VJ14" s="38"/>
      <c r="VK14" s="38"/>
      <c r="VL14" s="38"/>
      <c r="VM14" s="38"/>
      <c r="VN14" s="38"/>
      <c r="VO14" s="38"/>
      <c r="VP14" s="38"/>
      <c r="VQ14" s="38"/>
      <c r="VR14" s="38"/>
      <c r="VS14" s="38"/>
      <c r="VT14" s="38"/>
      <c r="VU14" s="38"/>
      <c r="VV14" s="38"/>
      <c r="VW14" s="38"/>
      <c r="VX14" s="38"/>
      <c r="VY14" s="38"/>
      <c r="VZ14" s="38"/>
      <c r="WA14" s="38"/>
      <c r="WB14" s="38"/>
      <c r="WC14" s="38"/>
      <c r="WD14" s="38"/>
      <c r="WE14" s="38"/>
      <c r="WF14" s="38"/>
      <c r="WG14" s="38"/>
      <c r="WH14" s="38"/>
      <c r="WI14" s="38"/>
      <c r="WJ14" s="38"/>
      <c r="WK14" s="38"/>
      <c r="WL14" s="38"/>
      <c r="WM14" s="38"/>
      <c r="WN14" s="38"/>
      <c r="WO14" s="38"/>
      <c r="WP14" s="38"/>
      <c r="WQ14" s="38"/>
      <c r="WR14" s="38"/>
      <c r="WS14" s="38"/>
      <c r="WT14" s="38"/>
      <c r="WU14" s="38"/>
      <c r="WV14" s="38"/>
      <c r="WW14" s="38"/>
      <c r="WX14" s="38"/>
      <c r="WY14" s="38"/>
      <c r="WZ14" s="38"/>
      <c r="XA14" s="38"/>
      <c r="XB14" s="38"/>
      <c r="XC14" s="38"/>
      <c r="XD14" s="38"/>
      <c r="XE14" s="38"/>
      <c r="XF14" s="38"/>
      <c r="XG14" s="38"/>
      <c r="XH14" s="38"/>
      <c r="XI14" s="38"/>
      <c r="XJ14" s="38"/>
      <c r="XK14" s="38"/>
      <c r="XL14" s="38"/>
      <c r="XM14" s="38"/>
      <c r="XN14" s="38"/>
      <c r="XO14" s="38"/>
      <c r="XP14" s="38"/>
      <c r="XQ14" s="38"/>
      <c r="XR14" s="38"/>
      <c r="XS14" s="38"/>
      <c r="XT14" s="38"/>
      <c r="XU14" s="38"/>
      <c r="XV14" s="38"/>
      <c r="XW14" s="38"/>
      <c r="XX14" s="38"/>
      <c r="XY14" s="38"/>
      <c r="XZ14" s="38"/>
      <c r="YA14" s="38"/>
      <c r="YB14" s="38"/>
      <c r="YC14" s="38"/>
      <c r="YD14" s="38"/>
      <c r="YE14" s="38"/>
      <c r="YF14" s="38"/>
      <c r="YG14" s="38"/>
      <c r="YH14" s="38"/>
      <c r="YI14" s="38"/>
      <c r="YJ14" s="38"/>
      <c r="YK14" s="38"/>
      <c r="YL14" s="38"/>
      <c r="YM14" s="38"/>
      <c r="YN14" s="38"/>
      <c r="YO14" s="38"/>
      <c r="YP14" s="38"/>
      <c r="YQ14" s="38"/>
      <c r="YR14" s="38"/>
      <c r="YS14" s="38"/>
      <c r="YT14" s="38"/>
      <c r="YU14" s="38"/>
      <c r="YV14" s="38"/>
      <c r="YW14" s="38"/>
      <c r="YX14" s="38"/>
      <c r="YY14" s="38"/>
      <c r="YZ14" s="38"/>
      <c r="ZA14" s="38"/>
      <c r="ZB14" s="38"/>
      <c r="ZC14" s="38"/>
      <c r="ZD14" s="38"/>
      <c r="ZE14" s="38"/>
      <c r="ZF14" s="38"/>
      <c r="ZG14" s="38"/>
      <c r="ZH14" s="38"/>
      <c r="ZI14" s="38"/>
      <c r="ZJ14" s="38"/>
      <c r="ZK14" s="38"/>
      <c r="ZL14" s="38"/>
      <c r="ZM14" s="38"/>
      <c r="ZN14" s="38"/>
      <c r="ZO14" s="38"/>
      <c r="ZP14" s="38"/>
      <c r="ZQ14" s="38"/>
      <c r="ZR14" s="38"/>
      <c r="ZS14" s="38"/>
      <c r="ZT14" s="38"/>
      <c r="ZU14" s="38"/>
      <c r="ZV14" s="38"/>
      <c r="ZW14" s="38"/>
      <c r="ZX14" s="38"/>
      <c r="ZY14" s="38"/>
      <c r="ZZ14" s="38"/>
      <c r="AAA14" s="38"/>
      <c r="AAB14" s="38"/>
      <c r="AAC14" s="38"/>
      <c r="AAD14" s="38"/>
      <c r="AAE14" s="38"/>
      <c r="AAF14" s="38"/>
      <c r="AAG14" s="38"/>
      <c r="AAH14" s="38"/>
      <c r="AAI14" s="38"/>
      <c r="AAJ14" s="38"/>
      <c r="AAK14" s="38"/>
      <c r="AAL14" s="38"/>
      <c r="AAM14" s="38"/>
      <c r="AAN14" s="38"/>
      <c r="AAO14" s="38"/>
      <c r="AAP14" s="38"/>
      <c r="AAQ14" s="38"/>
      <c r="AAR14" s="38"/>
      <c r="AAS14" s="38"/>
      <c r="AAT14" s="38"/>
      <c r="AAU14" s="38"/>
      <c r="AAV14" s="38"/>
      <c r="AAW14" s="38"/>
      <c r="AAX14" s="38"/>
      <c r="AAY14" s="38"/>
      <c r="AAZ14" s="38"/>
      <c r="ABA14" s="38"/>
      <c r="ABB14" s="38"/>
      <c r="ABC14" s="38"/>
      <c r="ABD14" s="38"/>
      <c r="ABE14" s="38"/>
      <c r="ABF14" s="38"/>
      <c r="ABG14" s="38"/>
      <c r="ABH14" s="38"/>
      <c r="ABI14" s="38"/>
      <c r="ABJ14" s="38"/>
      <c r="ABK14" s="38"/>
      <c r="ABL14" s="38"/>
      <c r="ABM14" s="38"/>
      <c r="ABN14" s="38"/>
      <c r="ABO14" s="38"/>
      <c r="ABP14" s="38"/>
      <c r="ABQ14" s="38"/>
      <c r="ABR14" s="38"/>
      <c r="ABS14" s="38"/>
      <c r="ABT14" s="38"/>
      <c r="ABU14" s="38"/>
      <c r="ABV14" s="38"/>
      <c r="ABW14" s="38"/>
      <c r="ABX14" s="38"/>
      <c r="ABY14" s="38"/>
      <c r="ABZ14" s="38"/>
      <c r="ACA14" s="38"/>
      <c r="ACB14" s="38"/>
      <c r="ACC14" s="38"/>
      <c r="ACD14" s="38"/>
      <c r="ACE14" s="38"/>
      <c r="ACF14" s="38"/>
      <c r="ACG14" s="38"/>
      <c r="ACH14" s="38"/>
      <c r="ACI14" s="38"/>
      <c r="ACJ14" s="38"/>
      <c r="ACK14" s="38"/>
      <c r="ACL14" s="38"/>
      <c r="ACM14" s="38"/>
      <c r="ACN14" s="38"/>
      <c r="ACO14" s="38"/>
      <c r="ACP14" s="38"/>
      <c r="ACQ14" s="38"/>
      <c r="ACR14" s="38"/>
      <c r="ACS14" s="38"/>
      <c r="ACT14" s="38"/>
      <c r="ACU14" s="38"/>
      <c r="ACV14" s="38"/>
      <c r="ACW14" s="38"/>
      <c r="ACX14" s="38"/>
      <c r="ACY14" s="38"/>
    </row>
    <row r="15" spans="1:780" s="43" customFormat="1" ht="46.5" customHeight="1">
      <c r="A15" s="19">
        <v>12</v>
      </c>
      <c r="B15" s="85" t="s">
        <v>51</v>
      </c>
      <c r="C15" s="99" t="s">
        <v>16</v>
      </c>
      <c r="D15" s="33">
        <v>6.3</v>
      </c>
      <c r="E15" s="34"/>
      <c r="F15" s="6"/>
    </row>
    <row r="16" spans="1:780" s="43" customFormat="1" ht="44.25" customHeight="1">
      <c r="A16" s="19">
        <v>13</v>
      </c>
      <c r="B16" s="85" t="s">
        <v>33</v>
      </c>
      <c r="C16" s="85" t="s">
        <v>22</v>
      </c>
      <c r="D16" s="35">
        <v>43.78</v>
      </c>
      <c r="E16" s="29"/>
      <c r="F16" s="6"/>
    </row>
    <row r="17" spans="1:6" s="43" customFormat="1" ht="42.75" customHeight="1">
      <c r="A17" s="19">
        <v>14</v>
      </c>
      <c r="B17" s="86" t="s">
        <v>58</v>
      </c>
      <c r="C17" s="82" t="s">
        <v>15</v>
      </c>
      <c r="D17" s="36">
        <v>27.7</v>
      </c>
      <c r="E17" s="4"/>
      <c r="F17" s="6"/>
    </row>
    <row r="18" spans="1:6" s="43" customFormat="1" ht="20.25" customHeight="1">
      <c r="A18" s="19" t="s">
        <v>6</v>
      </c>
      <c r="B18" s="87" t="s">
        <v>59</v>
      </c>
      <c r="C18" s="87" t="s">
        <v>22</v>
      </c>
      <c r="D18" s="28">
        <v>28.11</v>
      </c>
      <c r="E18" s="29"/>
      <c r="F18" s="6"/>
    </row>
    <row r="19" spans="1:6" s="43" customFormat="1" ht="19.5" customHeight="1">
      <c r="A19" s="30"/>
      <c r="B19" s="88" t="s">
        <v>52</v>
      </c>
      <c r="C19" s="100" t="s">
        <v>23</v>
      </c>
      <c r="D19" s="14">
        <v>0.43</v>
      </c>
      <c r="E19" s="31"/>
      <c r="F19" s="6"/>
    </row>
    <row r="20" spans="1:6" s="43" customFormat="1" ht="19.5" customHeight="1">
      <c r="A20" s="30"/>
      <c r="B20" s="88" t="s">
        <v>39</v>
      </c>
      <c r="C20" s="100" t="s">
        <v>23</v>
      </c>
      <c r="D20" s="14">
        <v>1.355</v>
      </c>
      <c r="E20" s="31"/>
      <c r="F20" s="6"/>
    </row>
    <row r="21" spans="1:6" s="44" customFormat="1" ht="45.75" customHeight="1">
      <c r="A21" s="26">
        <v>15</v>
      </c>
      <c r="B21" s="86" t="s">
        <v>60</v>
      </c>
      <c r="C21" s="99" t="s">
        <v>15</v>
      </c>
      <c r="D21" s="45">
        <v>4</v>
      </c>
      <c r="E21" s="46"/>
      <c r="F21" s="6"/>
    </row>
    <row r="22" spans="1:6" s="44" customFormat="1" ht="19.5" customHeight="1">
      <c r="A22" s="32"/>
      <c r="B22" s="89" t="s">
        <v>59</v>
      </c>
      <c r="C22" s="89" t="s">
        <v>15</v>
      </c>
      <c r="D22" s="49">
        <v>28.11</v>
      </c>
      <c r="E22" s="50"/>
      <c r="F22" s="6"/>
    </row>
    <row r="23" spans="1:6" s="44" customFormat="1" ht="19.5" customHeight="1">
      <c r="A23" s="30"/>
      <c r="B23" s="88" t="s">
        <v>52</v>
      </c>
      <c r="C23" s="100" t="s">
        <v>23</v>
      </c>
      <c r="D23" s="51">
        <v>0.49</v>
      </c>
      <c r="E23" s="48"/>
      <c r="F23" s="6"/>
    </row>
    <row r="24" spans="1:6" s="44" customFormat="1" ht="21" customHeight="1">
      <c r="A24" s="30"/>
      <c r="B24" s="88" t="s">
        <v>39</v>
      </c>
      <c r="C24" s="100" t="s">
        <v>23</v>
      </c>
      <c r="D24" s="51">
        <v>0.16200000000000001</v>
      </c>
      <c r="E24" s="48"/>
      <c r="F24" s="6"/>
    </row>
    <row r="25" spans="1:6" s="44" customFormat="1" ht="57.75" customHeight="1">
      <c r="A25" s="26">
        <v>16</v>
      </c>
      <c r="B25" s="86" t="s">
        <v>53</v>
      </c>
      <c r="C25" s="99" t="s">
        <v>23</v>
      </c>
      <c r="D25" s="53">
        <v>6.5000000000000002E-2</v>
      </c>
      <c r="E25" s="48"/>
      <c r="F25" s="6"/>
    </row>
    <row r="26" spans="1:6" s="44" customFormat="1" ht="22.5" customHeight="1">
      <c r="A26" s="32"/>
      <c r="B26" s="88" t="s">
        <v>39</v>
      </c>
      <c r="C26" s="89" t="s">
        <v>12</v>
      </c>
      <c r="D26" s="49">
        <v>21</v>
      </c>
      <c r="E26" s="50"/>
      <c r="F26" s="6"/>
    </row>
    <row r="27" spans="1:6" s="44" customFormat="1" ht="23.25" customHeight="1">
      <c r="A27" s="30"/>
      <c r="B27" s="90" t="s">
        <v>32</v>
      </c>
      <c r="C27" s="90" t="s">
        <v>27</v>
      </c>
      <c r="D27" s="47">
        <v>0.94</v>
      </c>
      <c r="E27" s="48"/>
      <c r="F27" s="6"/>
    </row>
    <row r="28" spans="1:6" s="44" customFormat="1" ht="39" customHeight="1">
      <c r="A28" s="54">
        <v>17</v>
      </c>
      <c r="B28" s="86" t="s">
        <v>49</v>
      </c>
      <c r="C28" s="101" t="s">
        <v>22</v>
      </c>
      <c r="D28" s="36">
        <v>120</v>
      </c>
      <c r="E28" s="36"/>
      <c r="F28" s="6"/>
    </row>
    <row r="29" spans="1:6" s="44" customFormat="1" ht="42" customHeight="1">
      <c r="A29" s="55" t="s">
        <v>42</v>
      </c>
      <c r="B29" s="84" t="s">
        <v>50</v>
      </c>
      <c r="C29" s="84" t="s">
        <v>22</v>
      </c>
      <c r="D29" s="56">
        <f>D28</f>
        <v>120</v>
      </c>
      <c r="E29" s="6"/>
      <c r="F29" s="6"/>
    </row>
    <row r="30" spans="1:6" s="44" customFormat="1" ht="70.5" customHeight="1">
      <c r="A30" s="57">
        <v>19</v>
      </c>
      <c r="B30" s="91" t="s">
        <v>46</v>
      </c>
      <c r="C30" s="91" t="s">
        <v>28</v>
      </c>
      <c r="D30" s="58">
        <v>66.2</v>
      </c>
      <c r="E30" s="29"/>
      <c r="F30" s="6"/>
    </row>
    <row r="31" spans="1:6" s="44" customFormat="1" ht="22.5" customHeight="1">
      <c r="A31" s="59"/>
      <c r="B31" s="92" t="s">
        <v>30</v>
      </c>
      <c r="C31" s="102" t="s">
        <v>28</v>
      </c>
      <c r="D31" s="60">
        <v>51.62</v>
      </c>
      <c r="E31" s="29"/>
      <c r="F31" s="6"/>
    </row>
    <row r="32" spans="1:6" s="44" customFormat="1" ht="21.75" customHeight="1">
      <c r="A32" s="59"/>
      <c r="B32" s="92" t="s">
        <v>31</v>
      </c>
      <c r="C32" s="102" t="s">
        <v>17</v>
      </c>
      <c r="D32" s="60">
        <v>23</v>
      </c>
      <c r="E32" s="31"/>
      <c r="F32" s="6"/>
    </row>
    <row r="33" spans="1:829" s="44" customFormat="1" ht="21" customHeight="1">
      <c r="A33" s="52"/>
      <c r="B33" s="92" t="s">
        <v>41</v>
      </c>
      <c r="C33" s="102" t="s">
        <v>27</v>
      </c>
      <c r="D33" s="60">
        <v>132.4</v>
      </c>
      <c r="E33" s="29"/>
      <c r="F33" s="6"/>
    </row>
    <row r="34" spans="1:829" s="44" customFormat="1" ht="22.5" customHeight="1">
      <c r="A34" s="52"/>
      <c r="B34" s="92" t="s">
        <v>29</v>
      </c>
      <c r="C34" s="102" t="s">
        <v>20</v>
      </c>
      <c r="D34" s="5">
        <v>132.4</v>
      </c>
      <c r="E34" s="29"/>
      <c r="F34" s="6"/>
    </row>
    <row r="35" spans="1:829" s="44" customFormat="1" ht="42.75" customHeight="1">
      <c r="A35" s="61" t="s">
        <v>43</v>
      </c>
      <c r="B35" s="82" t="s">
        <v>26</v>
      </c>
      <c r="C35" s="82" t="s">
        <v>27</v>
      </c>
      <c r="D35" s="62">
        <v>168.4</v>
      </c>
      <c r="E35" s="29"/>
      <c r="F35" s="6"/>
    </row>
    <row r="36" spans="1:829" s="44" customFormat="1" ht="42" customHeight="1">
      <c r="A36" s="26">
        <v>21</v>
      </c>
      <c r="B36" s="85" t="s">
        <v>44</v>
      </c>
      <c r="C36" s="85" t="s">
        <v>18</v>
      </c>
      <c r="D36" s="63">
        <f>D35</f>
        <v>168.4</v>
      </c>
      <c r="E36" s="63"/>
      <c r="F36" s="6"/>
    </row>
    <row r="37" spans="1:829" s="44" customFormat="1" ht="62.25" customHeight="1">
      <c r="A37" s="1">
        <v>22</v>
      </c>
      <c r="B37" s="75" t="s">
        <v>45</v>
      </c>
      <c r="C37" s="95" t="s">
        <v>19</v>
      </c>
      <c r="D37" s="3">
        <v>1</v>
      </c>
      <c r="E37" s="3"/>
      <c r="F37" s="6"/>
    </row>
    <row r="38" spans="1:829" s="44" customFormat="1" ht="36" customHeight="1">
      <c r="A38" s="1">
        <v>23</v>
      </c>
      <c r="B38" s="75" t="s">
        <v>47</v>
      </c>
      <c r="C38" s="95" t="s">
        <v>28</v>
      </c>
      <c r="D38" s="3">
        <v>35</v>
      </c>
      <c r="E38" s="3"/>
      <c r="F38" s="6"/>
    </row>
    <row r="39" spans="1:829" s="66" customFormat="1" ht="21" customHeight="1">
      <c r="A39" s="64" t="s">
        <v>6</v>
      </c>
      <c r="B39" s="93" t="s">
        <v>2</v>
      </c>
      <c r="C39" s="93" t="s">
        <v>6</v>
      </c>
      <c r="D39" s="65" t="s">
        <v>6</v>
      </c>
      <c r="E39" s="65"/>
      <c r="F39" s="65"/>
    </row>
    <row r="40" spans="1:829" s="37" customFormat="1" ht="25.5" customHeight="1">
      <c r="A40" s="10"/>
      <c r="B40" s="78" t="s">
        <v>21</v>
      </c>
      <c r="C40" s="103">
        <v>0.1</v>
      </c>
      <c r="D40" s="12"/>
      <c r="E40" s="12" t="s">
        <v>6</v>
      </c>
      <c r="F40" s="12"/>
    </row>
    <row r="41" spans="1:829" s="66" customFormat="1" ht="20.25" customHeight="1">
      <c r="A41" s="64"/>
      <c r="B41" s="93" t="s">
        <v>7</v>
      </c>
      <c r="C41" s="104" t="s">
        <v>6</v>
      </c>
      <c r="D41" s="65"/>
      <c r="E41" s="65" t="s">
        <v>6</v>
      </c>
      <c r="F41" s="65"/>
    </row>
    <row r="42" spans="1:829" s="37" customFormat="1" ht="19.5" customHeight="1">
      <c r="A42" s="1"/>
      <c r="B42" s="78" t="s">
        <v>8</v>
      </c>
      <c r="C42" s="103">
        <v>0.08</v>
      </c>
      <c r="D42" s="12"/>
      <c r="E42" s="12" t="s">
        <v>6</v>
      </c>
      <c r="F42" s="12"/>
    </row>
    <row r="43" spans="1:829" s="66" customFormat="1" ht="24.75" customHeight="1">
      <c r="A43" s="64"/>
      <c r="B43" s="93" t="s">
        <v>7</v>
      </c>
      <c r="C43" s="104" t="s">
        <v>6</v>
      </c>
      <c r="D43" s="65"/>
      <c r="E43" s="65" t="s">
        <v>6</v>
      </c>
      <c r="F43" s="65"/>
    </row>
    <row r="44" spans="1:829" ht="26.25" customHeight="1">
      <c r="A44" s="10"/>
      <c r="B44" s="78" t="s">
        <v>10</v>
      </c>
      <c r="C44" s="103">
        <v>0.05</v>
      </c>
      <c r="D44" s="12"/>
      <c r="E44" s="12" t="s">
        <v>6</v>
      </c>
      <c r="F44" s="12"/>
      <c r="ADA44" s="37"/>
      <c r="ADB44" s="37"/>
      <c r="ADC44" s="37"/>
      <c r="ADD44" s="37"/>
      <c r="ADE44" s="37"/>
      <c r="ADF44" s="37"/>
      <c r="ADG44" s="37"/>
      <c r="ADH44" s="37"/>
      <c r="ADI44" s="37"/>
      <c r="ADJ44" s="37"/>
      <c r="ADK44" s="37"/>
      <c r="ADL44" s="37"/>
      <c r="ADM44" s="37"/>
      <c r="ADN44" s="37"/>
      <c r="ADO44" s="37"/>
      <c r="ADP44" s="37"/>
      <c r="ADQ44" s="37"/>
      <c r="ADR44" s="37"/>
      <c r="ADS44" s="37"/>
      <c r="ADT44" s="37"/>
      <c r="ADU44" s="37"/>
      <c r="ADV44" s="37"/>
      <c r="ADW44" s="37"/>
      <c r="ADX44" s="37"/>
      <c r="ADY44" s="37"/>
      <c r="ADZ44" s="37"/>
      <c r="AEA44" s="37"/>
      <c r="AEB44" s="37"/>
      <c r="AEC44" s="37"/>
      <c r="AED44" s="37"/>
      <c r="AEE44" s="37"/>
      <c r="AEF44" s="37"/>
      <c r="AEG44" s="37"/>
      <c r="AEH44" s="37"/>
      <c r="AEI44" s="37"/>
      <c r="AEJ44" s="37"/>
      <c r="AEK44" s="37"/>
      <c r="AEL44" s="37"/>
      <c r="AEM44" s="37"/>
      <c r="AEN44" s="37"/>
      <c r="AEO44" s="37"/>
      <c r="AEP44" s="37"/>
      <c r="AEQ44" s="37"/>
      <c r="AER44" s="37"/>
    </row>
    <row r="45" spans="1:829" s="68" customFormat="1" ht="20.25" customHeight="1">
      <c r="A45" s="64"/>
      <c r="B45" s="93" t="s">
        <v>7</v>
      </c>
      <c r="C45" s="104" t="s">
        <v>6</v>
      </c>
      <c r="D45" s="65"/>
      <c r="E45" s="65" t="s">
        <v>6</v>
      </c>
      <c r="F45" s="65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  <c r="IU45" s="67"/>
      <c r="IV45" s="67"/>
      <c r="IW45" s="67"/>
      <c r="IX45" s="67"/>
      <c r="IY45" s="67"/>
      <c r="IZ45" s="67"/>
      <c r="JA45" s="67"/>
      <c r="JB45" s="67"/>
      <c r="JC45" s="67"/>
      <c r="JD45" s="67"/>
      <c r="JE45" s="67"/>
      <c r="JF45" s="67"/>
      <c r="JG45" s="67"/>
      <c r="JH45" s="67"/>
      <c r="JI45" s="67"/>
      <c r="JJ45" s="67"/>
      <c r="JK45" s="67"/>
      <c r="JL45" s="67"/>
      <c r="JM45" s="67"/>
      <c r="JN45" s="67"/>
      <c r="JO45" s="67"/>
      <c r="JP45" s="67"/>
      <c r="JQ45" s="67"/>
      <c r="JR45" s="67"/>
      <c r="JS45" s="67"/>
      <c r="JT45" s="67"/>
      <c r="JU45" s="67"/>
      <c r="JV45" s="67"/>
      <c r="JW45" s="67"/>
      <c r="JX45" s="67"/>
      <c r="JY45" s="67"/>
      <c r="JZ45" s="67"/>
      <c r="KA45" s="67"/>
      <c r="KB45" s="67"/>
      <c r="KC45" s="67"/>
      <c r="KD45" s="67"/>
      <c r="KE45" s="67"/>
      <c r="KF45" s="67"/>
      <c r="KG45" s="67"/>
      <c r="KH45" s="67"/>
      <c r="KI45" s="67"/>
      <c r="KJ45" s="67"/>
      <c r="KK45" s="67"/>
      <c r="KL45" s="67"/>
      <c r="KM45" s="67"/>
      <c r="KN45" s="67"/>
      <c r="KO45" s="67"/>
      <c r="KP45" s="67"/>
      <c r="KQ45" s="67"/>
      <c r="KR45" s="67"/>
      <c r="KS45" s="67"/>
      <c r="KT45" s="67"/>
      <c r="KU45" s="67"/>
      <c r="KV45" s="67"/>
      <c r="KW45" s="67"/>
      <c r="KX45" s="67"/>
      <c r="KY45" s="67"/>
      <c r="KZ45" s="67"/>
      <c r="LA45" s="67"/>
      <c r="LB45" s="67"/>
      <c r="LC45" s="67"/>
      <c r="LD45" s="67"/>
      <c r="LE45" s="67"/>
      <c r="LF45" s="67"/>
      <c r="LG45" s="67"/>
      <c r="LH45" s="67"/>
      <c r="LI45" s="67"/>
      <c r="LJ45" s="67"/>
      <c r="LK45" s="67"/>
      <c r="LL45" s="67"/>
      <c r="LM45" s="67"/>
      <c r="LN45" s="67"/>
      <c r="LO45" s="67"/>
      <c r="LP45" s="67"/>
      <c r="LQ45" s="67"/>
      <c r="LR45" s="67"/>
      <c r="LS45" s="67"/>
      <c r="LT45" s="67"/>
      <c r="LU45" s="67"/>
      <c r="LV45" s="67"/>
      <c r="LW45" s="67"/>
      <c r="LX45" s="67"/>
      <c r="LY45" s="67"/>
      <c r="LZ45" s="67"/>
      <c r="MA45" s="67"/>
      <c r="MB45" s="67"/>
      <c r="MC45" s="67"/>
      <c r="MD45" s="67"/>
      <c r="ME45" s="67"/>
      <c r="MF45" s="67"/>
      <c r="MG45" s="67"/>
      <c r="MH45" s="67"/>
      <c r="MI45" s="67"/>
      <c r="MJ45" s="67"/>
      <c r="MK45" s="67"/>
      <c r="ML45" s="67"/>
      <c r="MM45" s="67"/>
      <c r="MN45" s="67"/>
      <c r="MO45" s="67"/>
      <c r="MP45" s="67"/>
      <c r="MQ45" s="67"/>
      <c r="MR45" s="67"/>
      <c r="MS45" s="67"/>
      <c r="MT45" s="67"/>
      <c r="MU45" s="67"/>
      <c r="MV45" s="67"/>
      <c r="MW45" s="67"/>
      <c r="MX45" s="67"/>
      <c r="MY45" s="67"/>
      <c r="MZ45" s="67"/>
      <c r="NA45" s="67"/>
      <c r="NB45" s="67"/>
      <c r="NC45" s="67"/>
      <c r="ND45" s="67"/>
      <c r="NE45" s="67"/>
      <c r="NF45" s="67"/>
      <c r="NG45" s="67"/>
      <c r="NH45" s="67"/>
      <c r="NI45" s="67"/>
      <c r="NJ45" s="67"/>
      <c r="NK45" s="67"/>
      <c r="NL45" s="67"/>
      <c r="NM45" s="67"/>
      <c r="NN45" s="67"/>
      <c r="NO45" s="67"/>
      <c r="NP45" s="67"/>
      <c r="NQ45" s="67"/>
      <c r="NR45" s="67"/>
      <c r="NS45" s="67"/>
      <c r="NT45" s="67"/>
      <c r="NU45" s="67"/>
      <c r="NV45" s="67"/>
      <c r="NW45" s="67"/>
      <c r="NX45" s="67"/>
      <c r="NY45" s="67"/>
      <c r="NZ45" s="67"/>
      <c r="OA45" s="67"/>
      <c r="OB45" s="67"/>
      <c r="OC45" s="67"/>
      <c r="OD45" s="67"/>
      <c r="OE45" s="67"/>
      <c r="OF45" s="67"/>
      <c r="OG45" s="67"/>
      <c r="OH45" s="67"/>
      <c r="OI45" s="67"/>
      <c r="OJ45" s="67"/>
      <c r="OK45" s="67"/>
      <c r="OL45" s="67"/>
      <c r="OM45" s="67"/>
      <c r="ON45" s="67"/>
      <c r="OO45" s="67"/>
      <c r="OP45" s="67"/>
      <c r="OQ45" s="67"/>
      <c r="OR45" s="67"/>
      <c r="OS45" s="67"/>
      <c r="OT45" s="67"/>
      <c r="OU45" s="67"/>
      <c r="OV45" s="67"/>
      <c r="OW45" s="67"/>
      <c r="OX45" s="67"/>
      <c r="OY45" s="67"/>
      <c r="OZ45" s="67"/>
      <c r="PA45" s="67"/>
      <c r="PB45" s="67"/>
      <c r="PC45" s="67"/>
      <c r="PD45" s="67"/>
      <c r="PE45" s="67"/>
      <c r="PF45" s="67"/>
      <c r="PG45" s="67"/>
      <c r="PH45" s="67"/>
      <c r="PI45" s="67"/>
      <c r="PJ45" s="67"/>
      <c r="PK45" s="67"/>
      <c r="PL45" s="67"/>
      <c r="PM45" s="67"/>
      <c r="PN45" s="67"/>
      <c r="PO45" s="67"/>
      <c r="PP45" s="67"/>
      <c r="PQ45" s="67"/>
      <c r="PR45" s="67"/>
      <c r="PS45" s="67"/>
      <c r="PT45" s="67"/>
      <c r="PU45" s="67"/>
      <c r="PV45" s="67"/>
      <c r="PW45" s="67"/>
      <c r="PX45" s="67"/>
      <c r="PY45" s="67"/>
      <c r="PZ45" s="67"/>
      <c r="QA45" s="67"/>
      <c r="QB45" s="67"/>
      <c r="QC45" s="67"/>
      <c r="QD45" s="67"/>
      <c r="QE45" s="67"/>
      <c r="QF45" s="67"/>
      <c r="QG45" s="67"/>
      <c r="QH45" s="67"/>
      <c r="QI45" s="67"/>
      <c r="QJ45" s="67"/>
      <c r="QK45" s="67"/>
      <c r="QL45" s="67"/>
      <c r="QM45" s="67"/>
      <c r="QN45" s="67"/>
      <c r="QO45" s="67"/>
      <c r="QP45" s="67"/>
      <c r="QQ45" s="67"/>
      <c r="QR45" s="67"/>
      <c r="QS45" s="67"/>
      <c r="QT45" s="67"/>
      <c r="QU45" s="67"/>
      <c r="QV45" s="67"/>
      <c r="QW45" s="67"/>
      <c r="QX45" s="67"/>
      <c r="QY45" s="67"/>
      <c r="QZ45" s="67"/>
      <c r="RA45" s="67"/>
      <c r="RB45" s="67"/>
      <c r="RC45" s="67"/>
      <c r="RD45" s="67"/>
      <c r="RE45" s="67"/>
      <c r="RF45" s="67"/>
      <c r="RG45" s="67"/>
      <c r="RH45" s="67"/>
      <c r="RI45" s="67"/>
      <c r="RJ45" s="67"/>
      <c r="RK45" s="67"/>
      <c r="RL45" s="67"/>
      <c r="RM45" s="67"/>
      <c r="RN45" s="67"/>
      <c r="RO45" s="67"/>
      <c r="RP45" s="67"/>
      <c r="RQ45" s="67"/>
      <c r="RR45" s="67"/>
      <c r="RS45" s="67"/>
      <c r="RT45" s="67"/>
      <c r="RU45" s="67"/>
      <c r="RV45" s="67"/>
      <c r="RW45" s="67"/>
      <c r="RX45" s="67"/>
      <c r="RY45" s="67"/>
      <c r="RZ45" s="67"/>
      <c r="SA45" s="67"/>
      <c r="SB45" s="67"/>
      <c r="SC45" s="67"/>
      <c r="SD45" s="67"/>
      <c r="SE45" s="67"/>
      <c r="SF45" s="67"/>
      <c r="SG45" s="67"/>
      <c r="SH45" s="67"/>
      <c r="SI45" s="67"/>
      <c r="SJ45" s="67"/>
      <c r="SK45" s="67"/>
      <c r="SL45" s="67"/>
      <c r="SM45" s="67"/>
      <c r="SN45" s="67"/>
      <c r="SO45" s="67"/>
      <c r="SP45" s="67"/>
      <c r="SQ45" s="67"/>
      <c r="SR45" s="67"/>
      <c r="SS45" s="67"/>
      <c r="ST45" s="67"/>
      <c r="SU45" s="67"/>
      <c r="SV45" s="67"/>
      <c r="SW45" s="67"/>
      <c r="SX45" s="67"/>
      <c r="SY45" s="67"/>
      <c r="SZ45" s="67"/>
      <c r="TA45" s="67"/>
      <c r="TB45" s="67"/>
      <c r="TC45" s="67"/>
      <c r="TD45" s="67"/>
      <c r="TE45" s="67"/>
      <c r="TF45" s="67"/>
      <c r="TG45" s="67"/>
      <c r="TH45" s="67"/>
      <c r="TI45" s="67"/>
      <c r="TJ45" s="67"/>
      <c r="TK45" s="67"/>
      <c r="TL45" s="67"/>
      <c r="TM45" s="67"/>
      <c r="TN45" s="67"/>
      <c r="TO45" s="67"/>
      <c r="TP45" s="67"/>
      <c r="TQ45" s="67"/>
      <c r="TR45" s="67"/>
      <c r="TS45" s="67"/>
      <c r="TT45" s="67"/>
      <c r="TU45" s="67"/>
      <c r="TV45" s="67"/>
      <c r="TW45" s="67"/>
      <c r="TX45" s="67"/>
      <c r="TY45" s="67"/>
      <c r="TZ45" s="67"/>
      <c r="UA45" s="67"/>
      <c r="UB45" s="67"/>
      <c r="UC45" s="67"/>
      <c r="UD45" s="67"/>
      <c r="UE45" s="67"/>
      <c r="UF45" s="67"/>
      <c r="UG45" s="67"/>
      <c r="UH45" s="67"/>
      <c r="UI45" s="67"/>
      <c r="UJ45" s="67"/>
      <c r="UK45" s="67"/>
      <c r="UL45" s="67"/>
      <c r="UM45" s="67"/>
      <c r="UN45" s="67"/>
      <c r="UO45" s="67"/>
      <c r="UP45" s="67"/>
      <c r="UQ45" s="67"/>
      <c r="UR45" s="67"/>
      <c r="US45" s="67"/>
      <c r="UT45" s="67"/>
      <c r="UU45" s="67"/>
      <c r="UV45" s="67"/>
      <c r="UW45" s="67"/>
      <c r="UX45" s="67"/>
      <c r="UY45" s="67"/>
      <c r="UZ45" s="67"/>
      <c r="VA45" s="67"/>
      <c r="VB45" s="67"/>
      <c r="VC45" s="67"/>
      <c r="VD45" s="67"/>
      <c r="VE45" s="67"/>
      <c r="VF45" s="67"/>
      <c r="VG45" s="67"/>
      <c r="VH45" s="67"/>
      <c r="VI45" s="67"/>
      <c r="VJ45" s="67"/>
      <c r="VK45" s="67"/>
      <c r="VL45" s="67"/>
      <c r="VM45" s="67"/>
      <c r="VN45" s="67"/>
      <c r="VO45" s="67"/>
      <c r="VP45" s="67"/>
      <c r="VQ45" s="67"/>
      <c r="VR45" s="67"/>
      <c r="VS45" s="67"/>
      <c r="VT45" s="67"/>
      <c r="VU45" s="67"/>
      <c r="VV45" s="67"/>
      <c r="VW45" s="67"/>
      <c r="VX45" s="67"/>
      <c r="VY45" s="67"/>
      <c r="VZ45" s="67"/>
      <c r="WA45" s="67"/>
      <c r="WB45" s="67"/>
      <c r="WC45" s="67"/>
      <c r="WD45" s="67"/>
      <c r="WE45" s="67"/>
      <c r="WF45" s="67"/>
      <c r="WG45" s="67"/>
      <c r="WH45" s="67"/>
      <c r="WI45" s="67"/>
      <c r="WJ45" s="67"/>
      <c r="WK45" s="67"/>
      <c r="WL45" s="67"/>
      <c r="WM45" s="67"/>
      <c r="WN45" s="67"/>
      <c r="WO45" s="67"/>
      <c r="WP45" s="67"/>
      <c r="WQ45" s="67"/>
      <c r="WR45" s="67"/>
      <c r="WS45" s="67"/>
      <c r="WT45" s="67"/>
      <c r="WU45" s="67"/>
      <c r="WV45" s="67"/>
      <c r="WW45" s="67"/>
      <c r="WX45" s="67"/>
      <c r="WY45" s="67"/>
      <c r="WZ45" s="67"/>
      <c r="XA45" s="67"/>
      <c r="XB45" s="67"/>
      <c r="XC45" s="67"/>
      <c r="XD45" s="67"/>
      <c r="XE45" s="67"/>
      <c r="XF45" s="67"/>
      <c r="XG45" s="67"/>
      <c r="XH45" s="67"/>
      <c r="XI45" s="67"/>
      <c r="XJ45" s="67"/>
      <c r="XK45" s="67"/>
      <c r="XL45" s="67"/>
      <c r="XM45" s="67"/>
      <c r="XN45" s="67"/>
      <c r="XO45" s="67"/>
      <c r="XP45" s="67"/>
      <c r="XQ45" s="67"/>
      <c r="XR45" s="67"/>
      <c r="XS45" s="67"/>
      <c r="XT45" s="67"/>
      <c r="XU45" s="67"/>
      <c r="XV45" s="67"/>
      <c r="XW45" s="67"/>
      <c r="XX45" s="67"/>
      <c r="XY45" s="67"/>
      <c r="XZ45" s="67"/>
      <c r="YA45" s="67"/>
      <c r="YB45" s="67"/>
      <c r="YC45" s="67"/>
      <c r="YD45" s="67"/>
      <c r="YE45" s="67"/>
      <c r="YF45" s="67"/>
      <c r="YG45" s="67"/>
      <c r="YH45" s="67"/>
      <c r="YI45" s="67"/>
      <c r="YJ45" s="67"/>
      <c r="YK45" s="67"/>
      <c r="YL45" s="67"/>
      <c r="YM45" s="67"/>
      <c r="YN45" s="67"/>
      <c r="YO45" s="67"/>
      <c r="YP45" s="67"/>
      <c r="YQ45" s="67"/>
      <c r="YR45" s="67"/>
      <c r="YS45" s="67"/>
      <c r="YT45" s="67"/>
      <c r="YU45" s="67"/>
      <c r="YV45" s="67"/>
      <c r="YW45" s="67"/>
      <c r="YX45" s="67"/>
      <c r="YY45" s="67"/>
      <c r="YZ45" s="67"/>
      <c r="ZA45" s="67"/>
      <c r="ZB45" s="67"/>
      <c r="ZC45" s="67"/>
      <c r="ZD45" s="67"/>
      <c r="ZE45" s="67"/>
      <c r="ZF45" s="67"/>
      <c r="ZG45" s="67"/>
      <c r="ZH45" s="67"/>
      <c r="ZI45" s="67"/>
      <c r="ZJ45" s="67"/>
      <c r="ZK45" s="67"/>
      <c r="ZL45" s="67"/>
      <c r="ZM45" s="67"/>
      <c r="ZN45" s="67"/>
      <c r="ZO45" s="67"/>
      <c r="ZP45" s="67"/>
      <c r="ZQ45" s="67"/>
      <c r="ZR45" s="67"/>
      <c r="ZS45" s="67"/>
      <c r="ZT45" s="67"/>
      <c r="ZU45" s="67"/>
      <c r="ZV45" s="67"/>
      <c r="ZW45" s="67"/>
      <c r="ZX45" s="67"/>
      <c r="ZY45" s="67"/>
      <c r="ZZ45" s="67"/>
      <c r="AAA45" s="67"/>
      <c r="AAB45" s="67"/>
      <c r="AAC45" s="67"/>
      <c r="AAD45" s="67"/>
      <c r="AAE45" s="67"/>
      <c r="AAF45" s="67"/>
      <c r="AAG45" s="67"/>
      <c r="AAH45" s="67"/>
      <c r="AAI45" s="67"/>
      <c r="AAJ45" s="67"/>
      <c r="AAK45" s="67"/>
      <c r="AAL45" s="67"/>
      <c r="AAM45" s="67"/>
      <c r="AAN45" s="67"/>
      <c r="AAO45" s="67"/>
      <c r="AAP45" s="67"/>
      <c r="AAQ45" s="67"/>
      <c r="AAR45" s="67"/>
      <c r="AAS45" s="67"/>
      <c r="AAT45" s="67"/>
      <c r="AAU45" s="67"/>
      <c r="AAV45" s="67"/>
      <c r="AAW45" s="67"/>
      <c r="AAX45" s="67"/>
      <c r="AAY45" s="67"/>
      <c r="AAZ45" s="67"/>
      <c r="ABA45" s="67"/>
      <c r="ABB45" s="67"/>
      <c r="ABC45" s="67"/>
      <c r="ABD45" s="67"/>
      <c r="ABE45" s="67"/>
      <c r="ABF45" s="67"/>
      <c r="ABG45" s="67"/>
      <c r="ABH45" s="67"/>
      <c r="ABI45" s="67"/>
      <c r="ABJ45" s="67"/>
      <c r="ABK45" s="67"/>
      <c r="ABL45" s="67"/>
      <c r="ABM45" s="67"/>
      <c r="ABN45" s="67"/>
      <c r="ABO45" s="67"/>
      <c r="ABP45" s="67"/>
      <c r="ABQ45" s="67"/>
      <c r="ABR45" s="67"/>
      <c r="ABS45" s="67"/>
      <c r="ABT45" s="67"/>
      <c r="ABU45" s="67"/>
      <c r="ABV45" s="67"/>
      <c r="ABW45" s="67"/>
      <c r="ABX45" s="67"/>
      <c r="ABY45" s="67"/>
      <c r="ABZ45" s="67"/>
      <c r="ACA45" s="67"/>
      <c r="ACB45" s="67"/>
      <c r="ACC45" s="67"/>
      <c r="ACD45" s="67"/>
      <c r="ACE45" s="67"/>
      <c r="ACF45" s="67"/>
      <c r="ACG45" s="67"/>
      <c r="ACH45" s="67"/>
      <c r="ACI45" s="67"/>
      <c r="ACJ45" s="67"/>
      <c r="ACK45" s="67"/>
      <c r="ACL45" s="67"/>
      <c r="ACM45" s="67"/>
      <c r="ACN45" s="67"/>
      <c r="ACO45" s="67"/>
      <c r="ACP45" s="67"/>
      <c r="ACQ45" s="67"/>
      <c r="ACR45" s="67"/>
      <c r="ACS45" s="67"/>
      <c r="ACT45" s="67"/>
      <c r="ACU45" s="67"/>
      <c r="ACV45" s="67"/>
      <c r="ACW45" s="67"/>
      <c r="ACX45" s="67"/>
      <c r="ACY45" s="67"/>
      <c r="ACZ45" s="67"/>
      <c r="ADA45" s="67"/>
      <c r="ADB45" s="67"/>
      <c r="ADC45" s="67"/>
      <c r="ADD45" s="67"/>
      <c r="ADE45" s="67"/>
      <c r="ADF45" s="67"/>
      <c r="ADG45" s="67"/>
      <c r="ADH45" s="67"/>
      <c r="ADI45" s="67"/>
      <c r="ADJ45" s="67"/>
      <c r="ADK45" s="67"/>
      <c r="ADL45" s="67"/>
      <c r="ADM45" s="67"/>
      <c r="ADN45" s="67"/>
      <c r="ADO45" s="67"/>
      <c r="ADP45" s="67"/>
      <c r="ADQ45" s="67"/>
      <c r="ADR45" s="67"/>
      <c r="ADS45" s="67"/>
      <c r="ADT45" s="67"/>
      <c r="ADU45" s="67"/>
      <c r="ADV45" s="67"/>
      <c r="ADW45" s="67"/>
      <c r="ADX45" s="67"/>
      <c r="ADY45" s="67"/>
      <c r="ADZ45" s="67"/>
      <c r="AEA45" s="67"/>
      <c r="AEB45" s="67"/>
      <c r="AEC45" s="67"/>
      <c r="AED45" s="67"/>
      <c r="AEE45" s="67"/>
      <c r="AEF45" s="67"/>
      <c r="AEG45" s="67"/>
      <c r="AEH45" s="67"/>
      <c r="AEI45" s="67"/>
      <c r="AEJ45" s="67"/>
      <c r="AEK45" s="67"/>
      <c r="AEL45" s="67"/>
      <c r="AEM45" s="67"/>
      <c r="AEN45" s="67"/>
      <c r="AEO45" s="67"/>
      <c r="AEP45" s="67"/>
      <c r="AEQ45" s="67"/>
      <c r="AER45" s="67"/>
      <c r="AES45" s="67"/>
      <c r="AET45" s="67"/>
      <c r="AEU45" s="67"/>
      <c r="AEV45" s="67"/>
      <c r="AEW45" s="67"/>
    </row>
    <row r="46" spans="1:829" ht="21" customHeight="1">
      <c r="A46" s="10"/>
      <c r="B46" s="78" t="s">
        <v>11</v>
      </c>
      <c r="C46" s="103">
        <v>0.18</v>
      </c>
      <c r="D46" s="12"/>
      <c r="E46" s="12" t="s">
        <v>6</v>
      </c>
      <c r="F46" s="12"/>
      <c r="ADA46" s="37"/>
      <c r="ADB46" s="37"/>
      <c r="ADC46" s="37"/>
      <c r="ADD46" s="37"/>
      <c r="ADE46" s="37"/>
      <c r="ADF46" s="37"/>
      <c r="ADG46" s="37"/>
      <c r="ADH46" s="37"/>
      <c r="ADI46" s="37"/>
      <c r="ADJ46" s="37"/>
      <c r="ADK46" s="37"/>
      <c r="ADL46" s="37"/>
      <c r="ADM46" s="37"/>
      <c r="ADN46" s="37"/>
      <c r="ADO46" s="37"/>
      <c r="ADP46" s="37"/>
      <c r="ADQ46" s="37"/>
      <c r="ADR46" s="37"/>
      <c r="ADS46" s="37"/>
      <c r="ADT46" s="37"/>
      <c r="ADU46" s="37"/>
      <c r="ADV46" s="37"/>
      <c r="ADW46" s="37"/>
      <c r="ADX46" s="37"/>
      <c r="ADY46" s="37"/>
      <c r="ADZ46" s="37"/>
      <c r="AEA46" s="37"/>
      <c r="AEB46" s="37"/>
      <c r="AEC46" s="37"/>
      <c r="AED46" s="37"/>
      <c r="AEE46" s="37"/>
      <c r="AEF46" s="37"/>
      <c r="AEG46" s="37"/>
      <c r="AEH46" s="37"/>
      <c r="AEI46" s="37"/>
      <c r="AEJ46" s="37"/>
      <c r="AEK46" s="37"/>
      <c r="AEL46" s="37"/>
      <c r="AEM46" s="37"/>
      <c r="AEN46" s="37"/>
      <c r="AEO46" s="37"/>
      <c r="AEP46" s="37"/>
      <c r="AEQ46" s="37"/>
      <c r="AER46" s="37"/>
    </row>
    <row r="47" spans="1:829" ht="21" customHeight="1">
      <c r="A47" s="64"/>
      <c r="B47" s="93" t="s">
        <v>7</v>
      </c>
      <c r="C47" s="104" t="s">
        <v>6</v>
      </c>
      <c r="D47" s="65"/>
      <c r="E47" s="65" t="s">
        <v>6</v>
      </c>
      <c r="F47" s="65"/>
    </row>
    <row r="48" spans="1:829" ht="21.75" customHeight="1"/>
  </sheetData>
  <mergeCells count="7">
    <mergeCell ref="F2:F3"/>
    <mergeCell ref="A1:F1"/>
    <mergeCell ref="A2:A3"/>
    <mergeCell ref="B2:B3"/>
    <mergeCell ref="C2:C3"/>
    <mergeCell ref="D2:D3"/>
    <mergeCell ref="E2:E3"/>
  </mergeCells>
  <printOptions horizontalCentered="1"/>
  <pageMargins left="0.45" right="0.25" top="0.45" bottom="0.45" header="0.3" footer="0.3"/>
  <pageSetup paperSize="9" scale="80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ნავმისადგომი</vt:lpstr>
      <vt:lpstr>ნავმისადგომი!Print_Area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Okropir Chkhikvadze</dc:creator>
  <cp:lastModifiedBy>User</cp:lastModifiedBy>
  <cp:revision>0</cp:revision>
  <cp:lastPrinted>2020-09-13T15:58:22Z</cp:lastPrinted>
  <dcterms:created xsi:type="dcterms:W3CDTF">2006-09-16T00:00:00Z</dcterms:created>
  <dcterms:modified xsi:type="dcterms:W3CDTF">2022-03-14T07:05:47Z</dcterms:modified>
  <dc:language>en-US</dc:language>
</cp:coreProperties>
</file>