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Sheet1!$C$1:$C$39</definedName>
  </definedNames>
  <calcPr calcId="162913"/>
</workbook>
</file>

<file path=xl/calcChain.xml><?xml version="1.0" encoding="utf-8"?>
<calcChain xmlns="http://schemas.openxmlformats.org/spreadsheetml/2006/main">
  <c r="F40" i="1" l="1"/>
  <c r="F42" i="1" s="1"/>
  <c r="F44" i="1" s="1"/>
  <c r="F46" i="1" s="1"/>
</calcChain>
</file>

<file path=xl/sharedStrings.xml><?xml version="1.0" encoding="utf-8"?>
<sst xmlns="http://schemas.openxmlformats.org/spreadsheetml/2006/main" count="121" uniqueCount="91">
  <si>
    <t>სამუშაოების დასახელება</t>
  </si>
  <si>
    <t>განზ.</t>
  </si>
  <si>
    <t>ერთ 
ფასი</t>
  </si>
  <si>
    <t>ჯამი</t>
  </si>
  <si>
    <t>ზღვრული ფასი</t>
  </si>
  <si>
    <t>1</t>
  </si>
  <si>
    <t>2</t>
  </si>
  <si>
    <t>ტ</t>
  </si>
  <si>
    <t>3</t>
  </si>
  <si>
    <t>4</t>
  </si>
  <si>
    <t>5</t>
  </si>
  <si>
    <t>კგ</t>
  </si>
  <si>
    <t>6</t>
  </si>
  <si>
    <t>7</t>
  </si>
  <si>
    <t>8</t>
  </si>
  <si>
    <t>9</t>
  </si>
  <si>
    <t>12</t>
  </si>
  <si>
    <t>13</t>
  </si>
  <si>
    <t>14</t>
  </si>
  <si>
    <t>ლ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</si>
  <si>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</si>
  <si>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</si>
  <si>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</si>
  <si>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</si>
  <si>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</si>
  <si>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</si>
  <si>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</si>
  <si>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</si>
  <si>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</si>
  <si>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</si>
  <si>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</si>
  <si>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ცალი</t>
  </si>
  <si>
    <t>26</t>
  </si>
  <si>
    <t>სადარბაზოს შესასვლელის გადახურვის დაზიანებული ფილის დემონტაჟი</t>
  </si>
  <si>
    <t>სადარბაზოს შესასვლელის გადახურვის ლითონის კონსტრუქსიის მოწყობა</t>
  </si>
  <si>
    <t>კუთხოვანა (ზომით 12*12) სისქით არანაკლებ 2,5</t>
  </si>
  <si>
    <t>არმატურა დ-22</t>
  </si>
  <si>
    <t>ელექტროდი 0,1</t>
  </si>
  <si>
    <t>ფოლადის ფურცელი სისქით არანაკლებ 2-მმ</t>
  </si>
  <si>
    <t>გადახურვის ჩარჩოს მოწყობა (მილკვადრატით)</t>
  </si>
  <si>
    <t>მილკვადრატი (80*40) სისქით არანაკლებ 2-მმ</t>
  </si>
  <si>
    <t>მილკვადრატი (60*40) სისქით არანაკლებ 2-მმ</t>
  </si>
  <si>
    <t>მილკვადრატი (40*20) სისქით არანაკლებ 2-მმ</t>
  </si>
  <si>
    <t>კონსტრუქციის სამაგრი ბოძების მოწყობა</t>
  </si>
  <si>
    <t>მილკვადრატი (80*80) სისქით არანაკლებ 2-მმ</t>
  </si>
  <si>
    <t>მილკვადრატი (60*60) სისქით არანაკლებ 2-მმ</t>
  </si>
  <si>
    <t>კედლებში ხვრელების მოწყობა</t>
  </si>
  <si>
    <t>ზოლოვანა სისქით არანაკლებ 3-მმ</t>
  </si>
  <si>
    <t>სადარბაზოს შესასვლელის გადახურვის ზედაპირიდან დაზიანებული ფენილის (ჰიდროიზოლაციის) მოხსნა-გასუფთავება</t>
  </si>
  <si>
    <t>ქვიშა-ცემენტის ხსნარის ადგილზე მომზადება</t>
  </si>
  <si>
    <t>გადახურვის ზედაპირზე ჰიდროსაიზოლაციო მასალის მოწყობა  (2 ფენა)</t>
  </si>
  <si>
    <t>თხევადი გაზი კ.=0.2</t>
  </si>
  <si>
    <t>გადახურვის ზედაპირის დაგრუნტვა პრაიმერით (ბიტუმით)</t>
  </si>
  <si>
    <t>პრაიმერი 0.3</t>
  </si>
  <si>
    <t xml:space="preserve">სადარბაზოს შესასვლელის გადახურვის მოწყობა გოფრირეებული ფერადი თუნუქის ფურცლით(დამკვეთთან შეთანხმებით), სისქით არანაკლებ 0.5-მმ </t>
  </si>
  <si>
    <t xml:space="preserve">სჭვალა თვითმჭრელი </t>
  </si>
  <si>
    <t>10</t>
  </si>
  <si>
    <t>ლითონის კონსტრუქციის შეღებვა ზეთოვანი საღებავით</t>
  </si>
  <si>
    <t>ზეთოვანი საღებავი  კ.=0,273 (ანტიკოროზიული)</t>
  </si>
  <si>
    <t>საღებავის გამხსნელი 0,03</t>
  </si>
  <si>
    <t>27</t>
  </si>
  <si>
    <t>28</t>
  </si>
  <si>
    <t>29</t>
  </si>
  <si>
    <t>სამშენებლო ნარჩენების დატვირთვა ხელით ა/მანქანაზე</t>
  </si>
  <si>
    <t>30</t>
  </si>
  <si>
    <t xml:space="preserve">სამშენებლო მასალების გატანა </t>
  </si>
  <si>
    <t>11</t>
  </si>
  <si>
    <t>31</t>
  </si>
  <si>
    <t>32</t>
  </si>
  <si>
    <t>33</t>
  </si>
  <si>
    <t>34</t>
  </si>
  <si>
    <t>გრძ/მ</t>
  </si>
  <si>
    <t>#</t>
  </si>
  <si>
    <r>
      <t>მ</t>
    </r>
    <r>
      <rPr>
        <sz val="11"/>
        <rFont val="Calibri"/>
        <family val="2"/>
      </rPr>
      <t>²</t>
    </r>
  </si>
  <si>
    <r>
      <t>მ</t>
    </r>
    <r>
      <rPr>
        <sz val="11"/>
        <rFont val="Calibri"/>
        <family val="2"/>
      </rPr>
      <t>³</t>
    </r>
  </si>
  <si>
    <r>
      <t xml:space="preserve">დანართი </t>
    </r>
    <r>
      <rPr>
        <b/>
        <sz val="11"/>
        <color rgb="FF000000"/>
        <rFont val="AcadNusx"/>
      </rPr>
      <t>#</t>
    </r>
    <r>
      <rPr>
        <b/>
        <sz val="11"/>
        <color rgb="FF000000"/>
        <rFont val="Sylfaen"/>
        <family val="1"/>
      </rPr>
      <t>1</t>
    </r>
  </si>
  <si>
    <t>პრეტენდენტის ხელმოწერა ----------------------------------------------------------</t>
  </si>
  <si>
    <t>სადარბაზოს შესასვლელის გადახურვის სამუშაოები</t>
  </si>
  <si>
    <t>სხვა ხარჯები</t>
  </si>
  <si>
    <t>რაოდენობა</t>
  </si>
  <si>
    <t>ჰიდროსაიძოლაციო მასალა არმირებული მინაქსოვილით, წონით არანაკლებ 4,5 კგ 1-კვ/მ-ზე, (ზედა ფენა); კ-1,12</t>
  </si>
  <si>
    <t>ჰიდროსაიძოლაციო მასალა არმირებული მინაქსოვილით, წონით არანაკლებ 3,5 კგ 1-კვ/მ-ზე (ქვედა ფენა) კ-1,12</t>
  </si>
  <si>
    <t>ქვიშა კ=1,21</t>
  </si>
  <si>
    <t>ცემენტი კ=0,304</t>
  </si>
  <si>
    <t>ფერადი თუნუქი სისქე 0.5მმ კ-1.2</t>
  </si>
  <si>
    <r>
      <t xml:space="preserve">შენიშვნა:
</t>
    </r>
    <r>
      <rPr>
        <sz val="11"/>
        <color theme="1"/>
        <rFont val="Sylfaen"/>
        <family val="2"/>
        <scheme val="minor"/>
      </rPr>
      <t>1. 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 (ზღვრული ფასი მოიცავს: მასალის ღირებულებას, ხელფასს და ტრანსპორტის ხარჯს);
2.   სავალდებულოა პრეტენდენტის მიერ ხარჯთაღრიცხვა ატვირთული იქნას Excel-ის ფორმატის ფაილის სახით, დანართი N1–ის მიხედვით. (ხარჯთაღრიცხვის  წარმოუდგენლობა, ან განუფასებელი ხარჯთაღრიცხვის წარმოდგენა  დაზუსტებას არ დაექვემდებარება და გამოიწვევს პრეტენდენტის დისკვალიფიკაციას).</t>
    </r>
    <r>
      <rPr>
        <b/>
        <sz val="11"/>
        <color theme="1"/>
        <rFont val="Sylfaen"/>
        <family val="2"/>
        <scheme val="minor"/>
      </rPr>
      <t xml:space="preserve">
</t>
    </r>
  </si>
  <si>
    <r>
      <t xml:space="preserve"> ისნის რაიონის ტერიტორიაზე ბინათმესაკუთრეთა ამხანაგობების საერთო საკუთრებაში არსებული საცხოვრებელი სახლებში,  </t>
    </r>
    <r>
      <rPr>
        <b/>
        <u/>
        <sz val="11"/>
        <color rgb="FF000000"/>
        <rFont val="Sylfaen"/>
        <family val="1"/>
      </rPr>
      <t>სადარბაზოების შესასვლელელების გადახურვის</t>
    </r>
    <r>
      <rPr>
        <b/>
        <sz val="11"/>
        <color rgb="FF000000"/>
        <rFont val="Sylfaen"/>
        <family val="1"/>
      </rPr>
      <t xml:space="preserve"> </t>
    </r>
    <r>
      <rPr>
        <sz val="11"/>
        <color rgb="FF000000"/>
        <rFont val="Sylfaen"/>
        <family val="1"/>
      </rPr>
      <t>შესაკეთებელი სამუშაოების ხარჯთაღრიცხვა</t>
    </r>
  </si>
  <si>
    <t>დაზიანებულ ზედაპირზე ან/და გადახურვის ქვეშ ან/და საქარე კედლის გვერდებზე ქ/ცემენტის ხსნარით მოჭიმვის მოწყობა, საშუალო სისქით 4-სმ</t>
  </si>
  <si>
    <t>დღგ</t>
  </si>
  <si>
    <r>
      <t>ზედნადები</t>
    </r>
    <r>
      <rPr>
        <sz val="11"/>
        <color rgb="FF000000"/>
        <rFont val="AcadNusx"/>
      </rPr>
      <t xml:space="preserve"> </t>
    </r>
    <r>
      <rPr>
        <sz val="11"/>
        <color rgb="FF000000"/>
        <rFont val="Sylfaen"/>
        <family val="1"/>
      </rPr>
      <t>ხარჯები არაუმეტეს 10%</t>
    </r>
  </si>
  <si>
    <r>
      <t>გეგმიური</t>
    </r>
    <r>
      <rPr>
        <sz val="11"/>
        <color rgb="FF000000"/>
        <rFont val="AcadNusx"/>
      </rPr>
      <t xml:space="preserve"> </t>
    </r>
    <r>
      <rPr>
        <sz val="11"/>
        <color rgb="FF000000"/>
        <rFont val="Sylfaen"/>
        <family val="1"/>
      </rPr>
      <t>დაგროვება არაუმეტეს 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</si>
</sst>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;[Red]#,##0.00"/>
  </numFmts>
  <fonts count="22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AcadNusx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theme="1"/>
      <name val="Sylfaen"/>
      <family val="1"/>
    </font>
    <font>
      <sz val="11"/>
      <name val="AcadNusx"/>
    </font>
    <font>
      <sz val="11"/>
      <name val="Calibri"/>
      <family val="2"/>
    </font>
    <font>
      <sz val="11"/>
      <color rgb="FF000000"/>
      <name val="AcadNusx"/>
    </font>
    <font>
      <b/>
      <sz val="11"/>
      <color theme="1"/>
      <name val="Sylfaen"/>
      <family val="2"/>
      <charset val="204"/>
      <scheme val="minor"/>
    </font>
    <font>
      <b/>
      <u/>
      <sz val="11"/>
      <color rgb="FF000000"/>
      <name val="Sylfaen"/>
      <family val="1"/>
    </font>
    <font>
      <b/>
      <u/>
      <sz val="11"/>
      <color theme="1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AcadNusx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right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8" workbookViewId="0">
      <selection activeCell="G44" sqref="G44"/>
    </sheetView>
  </sheetViews>
  <sheetFormatPr defaultColWidth="9.125" defaultRowHeight="15" x14ac:dyDescent="0.25"/>
  <cols>
    <col min="1" max="1" width="4.75" style="1" customWidth="1"/>
    <col min="2" max="2" width="75.75" style="2" customWidth="1"/>
    <col min="3" max="3" width="9.125" style="1" customWidth="1"/>
    <col min="4" max="4" width="13.625" style="8" customWidth="1"/>
    <col min="5" max="5" width="10.875" style="9" customWidth="1"/>
    <col min="6" max="6" width="12.125" style="9" customWidth="1"/>
    <col min="7" max="7" width="13.125" style="9" customWidth="1"/>
    <col min="8" max="16384" width="9.125" style="1"/>
  </cols>
  <sheetData>
    <row r="1" spans="1:7" ht="23.25" customHeight="1" x14ac:dyDescent="0.25">
      <c r="A1" s="44" t="s">
        <v>75</v>
      </c>
      <c r="B1" s="44"/>
      <c r="C1" s="44"/>
      <c r="D1" s="44"/>
      <c r="E1" s="44"/>
      <c r="F1" s="44"/>
      <c r="G1" s="44"/>
    </row>
    <row r="2" spans="1:7" ht="45.75" customHeight="1" x14ac:dyDescent="0.25">
      <c r="A2" s="45" t="s">
        <v>86</v>
      </c>
      <c r="B2" s="45"/>
      <c r="C2" s="45"/>
      <c r="D2" s="45"/>
      <c r="E2" s="45"/>
      <c r="F2" s="45"/>
      <c r="G2" s="45"/>
    </row>
    <row r="3" spans="1:7" ht="37.5" customHeight="1" x14ac:dyDescent="0.25">
      <c r="A3" s="3" t="s">
        <v>72</v>
      </c>
      <c r="B3" s="4" t="s">
        <v>0</v>
      </c>
      <c r="C3" s="5" t="s">
        <v>1</v>
      </c>
      <c r="D3" s="6" t="s">
        <v>79</v>
      </c>
      <c r="E3" s="7" t="s">
        <v>2</v>
      </c>
      <c r="F3" s="7" t="s">
        <v>3</v>
      </c>
      <c r="G3" s="7" t="s">
        <v>4</v>
      </c>
    </row>
    <row r="4" spans="1:7" ht="22.5" customHeight="1" x14ac:dyDescent="0.25">
      <c r="A4" s="19"/>
      <c r="B4" s="26" t="s">
        <v>77</v>
      </c>
      <c r="C4" s="12"/>
      <c r="D4" s="13"/>
      <c r="E4" s="14"/>
      <c r="F4" s="14"/>
      <c r="G4" s="14"/>
    </row>
    <row r="5" spans="1:7" s="11" customFormat="1" ht="22.5" customHeight="1" x14ac:dyDescent="0.25">
      <c r="A5" s="20" t="s">
        <v>5</v>
      </c>
      <c r="B5" s="22" t="s">
        <v>33</v>
      </c>
      <c r="C5" s="16" t="s">
        <v>74</v>
      </c>
      <c r="D5" s="15">
        <v>10.35</v>
      </c>
      <c r="E5" s="18"/>
      <c r="F5" s="18"/>
      <c r="G5" s="18">
        <v>150</v>
      </c>
    </row>
    <row r="6" spans="1:7" s="11" customFormat="1" ht="15.75" x14ac:dyDescent="0.25">
      <c r="A6" s="21" t="s">
        <v>6</v>
      </c>
      <c r="B6" s="23" t="s">
        <v>34</v>
      </c>
      <c r="C6" s="16" t="s">
        <v>73</v>
      </c>
      <c r="D6" s="15">
        <v>103.5</v>
      </c>
      <c r="E6" s="18"/>
      <c r="F6" s="18"/>
      <c r="G6" s="18">
        <v>100</v>
      </c>
    </row>
    <row r="7" spans="1:7" s="11" customFormat="1" ht="15.75" x14ac:dyDescent="0.25">
      <c r="A7" s="20" t="s">
        <v>8</v>
      </c>
      <c r="B7" s="24" t="s">
        <v>35</v>
      </c>
      <c r="C7" s="16" t="s">
        <v>71</v>
      </c>
      <c r="D7" s="15">
        <v>241.5</v>
      </c>
      <c r="E7" s="18"/>
      <c r="F7" s="18"/>
      <c r="G7" s="18">
        <v>28</v>
      </c>
    </row>
    <row r="8" spans="1:7" s="11" customFormat="1" ht="15.75" x14ac:dyDescent="0.25">
      <c r="A8" s="20" t="s">
        <v>9</v>
      </c>
      <c r="B8" s="24" t="s">
        <v>36</v>
      </c>
      <c r="C8" s="16" t="s">
        <v>71</v>
      </c>
      <c r="D8" s="15">
        <v>103.5</v>
      </c>
      <c r="E8" s="18"/>
      <c r="F8" s="18"/>
      <c r="G8" s="18">
        <v>4.9000000000000004</v>
      </c>
    </row>
    <row r="9" spans="1:7" s="11" customFormat="1" ht="15.75" x14ac:dyDescent="0.25">
      <c r="A9" s="21" t="s">
        <v>10</v>
      </c>
      <c r="B9" s="24" t="s">
        <v>37</v>
      </c>
      <c r="C9" s="16" t="s">
        <v>11</v>
      </c>
      <c r="D9" s="15">
        <v>103.5</v>
      </c>
      <c r="E9" s="18"/>
      <c r="F9" s="18"/>
      <c r="G9" s="18">
        <v>4.8</v>
      </c>
    </row>
    <row r="10" spans="1:7" s="11" customFormat="1" ht="15.75" x14ac:dyDescent="0.25">
      <c r="A10" s="20" t="s">
        <v>12</v>
      </c>
      <c r="B10" s="24" t="s">
        <v>38</v>
      </c>
      <c r="C10" s="16" t="s">
        <v>73</v>
      </c>
      <c r="D10" s="15">
        <v>103.5</v>
      </c>
      <c r="E10" s="18"/>
      <c r="F10" s="18"/>
      <c r="G10" s="18">
        <v>65</v>
      </c>
    </row>
    <row r="11" spans="1:7" s="11" customFormat="1" ht="15.75" x14ac:dyDescent="0.25">
      <c r="A11" s="20" t="s">
        <v>13</v>
      </c>
      <c r="B11" s="23" t="s">
        <v>39</v>
      </c>
      <c r="C11" s="16" t="s">
        <v>71</v>
      </c>
      <c r="D11" s="15">
        <v>155.24999999999997</v>
      </c>
      <c r="E11" s="18"/>
      <c r="F11" s="18"/>
      <c r="G11" s="18">
        <v>10</v>
      </c>
    </row>
    <row r="12" spans="1:7" s="11" customFormat="1" ht="15.75" x14ac:dyDescent="0.25">
      <c r="A12" s="21" t="s">
        <v>14</v>
      </c>
      <c r="B12" s="24" t="s">
        <v>40</v>
      </c>
      <c r="C12" s="16" t="s">
        <v>71</v>
      </c>
      <c r="D12" s="15">
        <v>276</v>
      </c>
      <c r="E12" s="18"/>
      <c r="F12" s="18"/>
      <c r="G12" s="18">
        <v>19.5</v>
      </c>
    </row>
    <row r="13" spans="1:7" s="11" customFormat="1" ht="15.75" x14ac:dyDescent="0.25">
      <c r="A13" s="20" t="s">
        <v>15</v>
      </c>
      <c r="B13" s="24" t="s">
        <v>41</v>
      </c>
      <c r="C13" s="16" t="s">
        <v>71</v>
      </c>
      <c r="D13" s="15">
        <v>3.4499999999999997</v>
      </c>
      <c r="E13" s="18"/>
      <c r="F13" s="18"/>
      <c r="G13" s="18">
        <v>14.2</v>
      </c>
    </row>
    <row r="14" spans="1:7" s="11" customFormat="1" ht="15.75" x14ac:dyDescent="0.25">
      <c r="A14" s="20" t="s">
        <v>56</v>
      </c>
      <c r="B14" s="24" t="s">
        <v>42</v>
      </c>
      <c r="C14" s="16" t="s">
        <v>71</v>
      </c>
      <c r="D14" s="15">
        <v>3.4499999999999997</v>
      </c>
      <c r="E14" s="18"/>
      <c r="F14" s="18"/>
      <c r="G14" s="18">
        <v>6.8</v>
      </c>
    </row>
    <row r="15" spans="1:7" s="11" customFormat="1" ht="15.75" x14ac:dyDescent="0.25">
      <c r="A15" s="21" t="s">
        <v>66</v>
      </c>
      <c r="B15" s="23" t="s">
        <v>43</v>
      </c>
      <c r="C15" s="16" t="s">
        <v>31</v>
      </c>
      <c r="D15" s="15">
        <v>69</v>
      </c>
      <c r="E15" s="18"/>
      <c r="F15" s="18"/>
      <c r="G15" s="18">
        <v>20</v>
      </c>
    </row>
    <row r="16" spans="1:7" s="11" customFormat="1" ht="15.75" x14ac:dyDescent="0.25">
      <c r="A16" s="20" t="s">
        <v>16</v>
      </c>
      <c r="B16" s="24" t="s">
        <v>44</v>
      </c>
      <c r="C16" s="16" t="s">
        <v>71</v>
      </c>
      <c r="D16" s="15">
        <v>207</v>
      </c>
      <c r="E16" s="18"/>
      <c r="F16" s="18"/>
      <c r="G16" s="18">
        <v>19.5</v>
      </c>
    </row>
    <row r="17" spans="1:7" s="11" customFormat="1" ht="15.75" x14ac:dyDescent="0.25">
      <c r="A17" s="20" t="s">
        <v>17</v>
      </c>
      <c r="B17" s="24" t="s">
        <v>45</v>
      </c>
      <c r="C17" s="16" t="s">
        <v>71</v>
      </c>
      <c r="D17" s="15">
        <v>103.5</v>
      </c>
      <c r="E17" s="18"/>
      <c r="F17" s="18"/>
      <c r="G17" s="18">
        <v>12.5</v>
      </c>
    </row>
    <row r="18" spans="1:7" s="11" customFormat="1" ht="15.75" x14ac:dyDescent="0.25">
      <c r="A18" s="21" t="s">
        <v>18</v>
      </c>
      <c r="B18" s="24" t="s">
        <v>46</v>
      </c>
      <c r="C18" s="16" t="s">
        <v>31</v>
      </c>
      <c r="D18" s="15">
        <v>207</v>
      </c>
      <c r="E18" s="18"/>
      <c r="F18" s="18"/>
      <c r="G18" s="18">
        <v>15</v>
      </c>
    </row>
    <row r="19" spans="1:7" s="11" customFormat="1" ht="15.75" x14ac:dyDescent="0.25">
      <c r="A19" s="20" t="s">
        <v>20</v>
      </c>
      <c r="B19" s="24" t="s">
        <v>47</v>
      </c>
      <c r="C19" s="16" t="s">
        <v>71</v>
      </c>
      <c r="D19" s="15">
        <v>69</v>
      </c>
      <c r="E19" s="18"/>
      <c r="F19" s="18"/>
      <c r="G19" s="18">
        <v>2.6</v>
      </c>
    </row>
    <row r="20" spans="1:7" s="11" customFormat="1" ht="30" x14ac:dyDescent="0.25">
      <c r="A20" s="20" t="s">
        <v>21</v>
      </c>
      <c r="B20" s="22" t="s">
        <v>48</v>
      </c>
      <c r="C20" s="16" t="s">
        <v>73</v>
      </c>
      <c r="D20" s="15">
        <v>103.5</v>
      </c>
      <c r="E20" s="18"/>
      <c r="F20" s="18"/>
      <c r="G20" s="18">
        <v>1</v>
      </c>
    </row>
    <row r="21" spans="1:7" s="11" customFormat="1" ht="30" x14ac:dyDescent="0.25">
      <c r="A21" s="21" t="s">
        <v>22</v>
      </c>
      <c r="B21" s="23" t="s">
        <v>87</v>
      </c>
      <c r="C21" s="16" t="s">
        <v>73</v>
      </c>
      <c r="D21" s="15">
        <v>103.5</v>
      </c>
      <c r="E21" s="18"/>
      <c r="F21" s="18"/>
      <c r="G21" s="18">
        <v>15</v>
      </c>
    </row>
    <row r="22" spans="1:7" s="11" customFormat="1" ht="15.75" x14ac:dyDescent="0.25">
      <c r="A22" s="20" t="s">
        <v>23</v>
      </c>
      <c r="B22" s="24" t="s">
        <v>49</v>
      </c>
      <c r="C22" s="16" t="s">
        <v>74</v>
      </c>
      <c r="D22" s="15">
        <v>4.1399999999999997</v>
      </c>
      <c r="E22" s="18"/>
      <c r="F22" s="18"/>
      <c r="G22" s="18">
        <v>10</v>
      </c>
    </row>
    <row r="23" spans="1:7" s="11" customFormat="1" ht="15.75" x14ac:dyDescent="0.25">
      <c r="A23" s="20" t="s">
        <v>24</v>
      </c>
      <c r="B23" s="24" t="s">
        <v>83</v>
      </c>
      <c r="C23" s="16" t="s">
        <v>74</v>
      </c>
      <c r="D23" s="15">
        <v>1.23</v>
      </c>
      <c r="E23" s="18"/>
      <c r="F23" s="18"/>
      <c r="G23" s="18">
        <v>220</v>
      </c>
    </row>
    <row r="24" spans="1:7" s="11" customFormat="1" ht="15.75" x14ac:dyDescent="0.25">
      <c r="A24" s="21" t="s">
        <v>25</v>
      </c>
      <c r="B24" s="24" t="s">
        <v>82</v>
      </c>
      <c r="C24" s="16" t="s">
        <v>7</v>
      </c>
      <c r="D24" s="15">
        <v>5.01</v>
      </c>
      <c r="E24" s="18"/>
      <c r="F24" s="18"/>
      <c r="G24" s="18">
        <v>40.5</v>
      </c>
    </row>
    <row r="25" spans="1:7" s="11" customFormat="1" ht="15.75" x14ac:dyDescent="0.25">
      <c r="A25" s="20" t="s">
        <v>26</v>
      </c>
      <c r="B25" s="23" t="s">
        <v>50</v>
      </c>
      <c r="C25" s="16" t="s">
        <v>73</v>
      </c>
      <c r="D25" s="15">
        <v>103.5</v>
      </c>
      <c r="E25" s="18"/>
      <c r="F25" s="18"/>
      <c r="G25" s="18">
        <v>10</v>
      </c>
    </row>
    <row r="26" spans="1:7" s="11" customFormat="1" ht="30" x14ac:dyDescent="0.25">
      <c r="A26" s="20" t="s">
        <v>27</v>
      </c>
      <c r="B26" s="24" t="s">
        <v>81</v>
      </c>
      <c r="C26" s="16" t="s">
        <v>73</v>
      </c>
      <c r="D26" s="15">
        <v>115.92</v>
      </c>
      <c r="E26" s="18"/>
      <c r="F26" s="18"/>
      <c r="G26" s="18">
        <v>5.2</v>
      </c>
    </row>
    <row r="27" spans="1:7" s="11" customFormat="1" ht="30" x14ac:dyDescent="0.25">
      <c r="A27" s="21" t="s">
        <v>28</v>
      </c>
      <c r="B27" s="24" t="s">
        <v>80</v>
      </c>
      <c r="C27" s="16" t="s">
        <v>73</v>
      </c>
      <c r="D27" s="15">
        <v>115.92</v>
      </c>
      <c r="E27" s="18"/>
      <c r="F27" s="18"/>
      <c r="G27" s="18">
        <v>6.2</v>
      </c>
    </row>
    <row r="28" spans="1:7" s="11" customFormat="1" ht="15.75" x14ac:dyDescent="0.25">
      <c r="A28" s="20" t="s">
        <v>29</v>
      </c>
      <c r="B28" s="24" t="s">
        <v>51</v>
      </c>
      <c r="C28" s="16" t="s">
        <v>11</v>
      </c>
      <c r="D28" s="15">
        <v>54.09</v>
      </c>
      <c r="E28" s="18"/>
      <c r="F28" s="18"/>
      <c r="G28" s="18">
        <v>3.8</v>
      </c>
    </row>
    <row r="29" spans="1:7" s="11" customFormat="1" ht="15.75" x14ac:dyDescent="0.25">
      <c r="A29" s="20" t="s">
        <v>30</v>
      </c>
      <c r="B29" s="23" t="s">
        <v>52</v>
      </c>
      <c r="C29" s="16" t="s">
        <v>73</v>
      </c>
      <c r="D29" s="15">
        <v>103.5</v>
      </c>
      <c r="E29" s="18"/>
      <c r="F29" s="18"/>
      <c r="G29" s="18">
        <v>1</v>
      </c>
    </row>
    <row r="30" spans="1:7" s="11" customFormat="1" ht="15.75" x14ac:dyDescent="0.25">
      <c r="A30" s="21" t="s">
        <v>32</v>
      </c>
      <c r="B30" s="24" t="s">
        <v>53</v>
      </c>
      <c r="C30" s="16" t="s">
        <v>11</v>
      </c>
      <c r="D30" s="15">
        <v>31.049999999999997</v>
      </c>
      <c r="E30" s="18"/>
      <c r="F30" s="18"/>
      <c r="G30" s="18">
        <v>3.9</v>
      </c>
    </row>
    <row r="31" spans="1:7" s="11" customFormat="1" ht="30" x14ac:dyDescent="0.25">
      <c r="A31" s="20" t="s">
        <v>60</v>
      </c>
      <c r="B31" s="23" t="s">
        <v>54</v>
      </c>
      <c r="C31" s="16" t="s">
        <v>73</v>
      </c>
      <c r="D31" s="15">
        <v>103.5</v>
      </c>
      <c r="E31" s="18"/>
      <c r="F31" s="18"/>
      <c r="G31" s="18">
        <v>10</v>
      </c>
    </row>
    <row r="32" spans="1:7" s="11" customFormat="1" ht="15.75" x14ac:dyDescent="0.25">
      <c r="A32" s="20" t="s">
        <v>61</v>
      </c>
      <c r="B32" s="24" t="s">
        <v>55</v>
      </c>
      <c r="C32" s="16" t="s">
        <v>31</v>
      </c>
      <c r="D32" s="15">
        <v>620.99999999999989</v>
      </c>
      <c r="E32" s="18"/>
      <c r="F32" s="18"/>
      <c r="G32" s="18">
        <v>0.2</v>
      </c>
    </row>
    <row r="33" spans="1:7" s="11" customFormat="1" ht="15.75" x14ac:dyDescent="0.25">
      <c r="A33" s="21" t="s">
        <v>62</v>
      </c>
      <c r="B33" s="24" t="s">
        <v>84</v>
      </c>
      <c r="C33" s="16" t="s">
        <v>73</v>
      </c>
      <c r="D33" s="15">
        <v>17.25</v>
      </c>
      <c r="E33" s="18"/>
      <c r="F33" s="18"/>
      <c r="G33" s="18">
        <v>24.5</v>
      </c>
    </row>
    <row r="34" spans="1:7" s="11" customFormat="1" ht="15.75" x14ac:dyDescent="0.25">
      <c r="A34" s="20" t="s">
        <v>64</v>
      </c>
      <c r="B34" s="23" t="s">
        <v>57</v>
      </c>
      <c r="C34" s="16" t="s">
        <v>73</v>
      </c>
      <c r="D34" s="15">
        <v>241.5</v>
      </c>
      <c r="E34" s="18"/>
      <c r="F34" s="18"/>
      <c r="G34" s="18">
        <v>8</v>
      </c>
    </row>
    <row r="35" spans="1:7" s="11" customFormat="1" ht="15.75" x14ac:dyDescent="0.25">
      <c r="A35" s="20" t="s">
        <v>67</v>
      </c>
      <c r="B35" s="24" t="s">
        <v>58</v>
      </c>
      <c r="C35" s="16" t="s">
        <v>11</v>
      </c>
      <c r="D35" s="15">
        <v>176.31</v>
      </c>
      <c r="E35" s="18"/>
      <c r="F35" s="18"/>
      <c r="G35" s="18">
        <v>8.6</v>
      </c>
    </row>
    <row r="36" spans="1:7" s="11" customFormat="1" x14ac:dyDescent="0.25">
      <c r="A36" s="21" t="s">
        <v>68</v>
      </c>
      <c r="B36" s="24" t="s">
        <v>59</v>
      </c>
      <c r="C36" s="17" t="s">
        <v>19</v>
      </c>
      <c r="D36" s="15">
        <v>7.26</v>
      </c>
      <c r="E36" s="18"/>
      <c r="F36" s="18"/>
      <c r="G36" s="18">
        <v>4.2</v>
      </c>
    </row>
    <row r="37" spans="1:7" s="11" customFormat="1" ht="20.25" customHeight="1" x14ac:dyDescent="0.25">
      <c r="A37" s="21"/>
      <c r="B37" s="43" t="s">
        <v>78</v>
      </c>
      <c r="C37" s="17"/>
      <c r="D37" s="15"/>
      <c r="E37" s="18"/>
      <c r="F37" s="18"/>
      <c r="G37" s="18"/>
    </row>
    <row r="38" spans="1:7" s="11" customFormat="1" ht="15.75" x14ac:dyDescent="0.25">
      <c r="A38" s="20" t="s">
        <v>69</v>
      </c>
      <c r="B38" s="25" t="s">
        <v>63</v>
      </c>
      <c r="C38" s="16" t="s">
        <v>7</v>
      </c>
      <c r="D38" s="15">
        <v>103.5</v>
      </c>
      <c r="E38" s="18"/>
      <c r="F38" s="18"/>
      <c r="G38" s="18">
        <v>25</v>
      </c>
    </row>
    <row r="39" spans="1:7" s="11" customFormat="1" ht="15.75" x14ac:dyDescent="0.25">
      <c r="A39" s="21" t="s">
        <v>70</v>
      </c>
      <c r="B39" s="25" t="s">
        <v>65</v>
      </c>
      <c r="C39" s="16" t="s">
        <v>7</v>
      </c>
      <c r="D39" s="15">
        <v>103.5</v>
      </c>
      <c r="E39" s="18"/>
      <c r="F39" s="18"/>
      <c r="G39" s="18">
        <v>12.5</v>
      </c>
    </row>
    <row r="40" spans="1:7" ht="17.25" customHeight="1" x14ac:dyDescent="0.25">
      <c r="A40" s="27"/>
      <c r="B40" s="28" t="s">
        <v>3</v>
      </c>
      <c r="C40" s="29"/>
      <c r="D40" s="30"/>
      <c r="E40" s="31"/>
      <c r="F40" s="32">
        <f>SUM(F5:F39)</f>
        <v>0</v>
      </c>
      <c r="G40" s="33"/>
    </row>
    <row r="41" spans="1:7" ht="17.25" customHeight="1" x14ac:dyDescent="0.25">
      <c r="A41" s="27"/>
      <c r="B41" s="17" t="s">
        <v>89</v>
      </c>
      <c r="C41" s="35"/>
      <c r="D41" s="36"/>
      <c r="E41" s="37"/>
      <c r="F41" s="38"/>
      <c r="G41" s="33"/>
    </row>
    <row r="42" spans="1:7" ht="17.25" customHeight="1" x14ac:dyDescent="0.25">
      <c r="A42" s="27"/>
      <c r="B42" s="34" t="s">
        <v>3</v>
      </c>
      <c r="C42" s="39"/>
      <c r="D42" s="36"/>
      <c r="E42" s="37"/>
      <c r="F42" s="32">
        <f>SUM(F40:F41)</f>
        <v>0</v>
      </c>
      <c r="G42" s="33"/>
    </row>
    <row r="43" spans="1:7" ht="17.25" customHeight="1" x14ac:dyDescent="0.25">
      <c r="A43" s="27"/>
      <c r="B43" s="17" t="s">
        <v>90</v>
      </c>
      <c r="C43" s="35"/>
      <c r="D43" s="36"/>
      <c r="E43" s="37"/>
      <c r="F43" s="38"/>
      <c r="G43" s="33"/>
    </row>
    <row r="44" spans="1:7" ht="17.25" customHeight="1" x14ac:dyDescent="0.25">
      <c r="A44" s="27"/>
      <c r="B44" s="34" t="s">
        <v>3</v>
      </c>
      <c r="C44" s="39"/>
      <c r="D44" s="36"/>
      <c r="E44" s="37"/>
      <c r="F44" s="32">
        <f>SUM(F42:F43)</f>
        <v>0</v>
      </c>
      <c r="G44" s="33"/>
    </row>
    <row r="45" spans="1:7" ht="17.25" customHeight="1" x14ac:dyDescent="0.25">
      <c r="A45" s="27"/>
      <c r="B45" s="49" t="s">
        <v>88</v>
      </c>
      <c r="C45" s="35"/>
      <c r="D45" s="36">
        <v>0.18</v>
      </c>
      <c r="E45" s="37"/>
      <c r="F45" s="47"/>
      <c r="G45" s="33"/>
    </row>
    <row r="46" spans="1:7" ht="17.25" customHeight="1" x14ac:dyDescent="0.25">
      <c r="A46" s="27"/>
      <c r="B46" s="40"/>
      <c r="C46" s="39"/>
      <c r="D46" s="41"/>
      <c r="E46" s="42"/>
      <c r="F46" s="48">
        <f>SUM(F44:F45)</f>
        <v>0</v>
      </c>
      <c r="G46" s="33"/>
    </row>
    <row r="47" spans="1:7" x14ac:dyDescent="0.25">
      <c r="F47" s="10"/>
    </row>
    <row r="48" spans="1:7" ht="134.25" customHeight="1" x14ac:dyDescent="0.25">
      <c r="A48" s="46" t="s">
        <v>85</v>
      </c>
      <c r="B48" s="46"/>
      <c r="C48" s="46"/>
      <c r="D48" s="46"/>
      <c r="E48" s="46"/>
      <c r="F48" s="46"/>
      <c r="G48" s="46"/>
    </row>
    <row r="50" spans="2:7" s="11" customFormat="1" ht="21" customHeight="1" x14ac:dyDescent="0.25">
      <c r="B50" s="46" t="s">
        <v>76</v>
      </c>
      <c r="C50" s="46"/>
      <c r="D50" s="46"/>
      <c r="E50" s="46"/>
      <c r="F50" s="46"/>
      <c r="G50" s="46"/>
    </row>
  </sheetData>
  <mergeCells count="4">
    <mergeCell ref="A1:G1"/>
    <mergeCell ref="A2:G2"/>
    <mergeCell ref="A48:G48"/>
    <mergeCell ref="B50:G50"/>
  </mergeCells>
  <pageMargins left="0.05" right="0.05" top="0.05" bottom="0.0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2022-03-11T10:31:00Z</dcterms:modified>
</cp:coreProperties>
</file>