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a.chokheli\Desktop\"/>
    </mc:Choice>
  </mc:AlternateContent>
  <bookViews>
    <workbookView xWindow="120" yWindow="45" windowWidth="15135" windowHeight="8130" tabRatio="1000"/>
  </bookViews>
  <sheets>
    <sheet name="სავარაუდო ხარჯთაღრიცხვა" sheetId="17" r:id="rId1"/>
    <sheet name="Лист1" sheetId="15" r:id="rId2"/>
  </sheets>
  <calcPr calcId="152511"/>
  <fileRecoveryPr autoRecover="0"/>
</workbook>
</file>

<file path=xl/calcChain.xml><?xml version="1.0" encoding="utf-8"?>
<calcChain xmlns="http://schemas.openxmlformats.org/spreadsheetml/2006/main">
  <c r="F45" i="17" l="1"/>
  <c r="F33" i="17"/>
  <c r="F32" i="17"/>
  <c r="F21" i="17"/>
  <c r="F20" i="17"/>
  <c r="F19" i="17"/>
  <c r="F18" i="17"/>
  <c r="F15" i="17"/>
  <c r="F14" i="17"/>
  <c r="F37" i="17" l="1"/>
  <c r="F34" i="17" l="1"/>
  <c r="F48" i="17" l="1"/>
  <c r="F49" i="17"/>
  <c r="F47" i="17"/>
  <c r="F25" i="17" l="1"/>
  <c r="F23" i="17"/>
  <c r="F41" i="17" l="1"/>
  <c r="F36" i="17" l="1"/>
  <c r="F44" i="17" l="1"/>
  <c r="F12" i="17" l="1"/>
</calcChain>
</file>

<file path=xl/sharedStrings.xml><?xml version="1.0" encoding="utf-8"?>
<sst xmlns="http://schemas.openxmlformats.org/spreadsheetml/2006/main" count="105" uniqueCount="63">
  <si>
    <t>#</t>
  </si>
  <si>
    <t>სამუშაოებისა და დანახარჯების დასახელება</t>
  </si>
  <si>
    <t>განზ.</t>
  </si>
  <si>
    <t>განზ. ერთ-ზე</t>
  </si>
  <si>
    <t>საპრ.         მონაცემი</t>
  </si>
  <si>
    <t>რაოდენობა</t>
  </si>
  <si>
    <t>ღირებულება</t>
  </si>
  <si>
    <t>განზ.           ერთ-ზე</t>
  </si>
  <si>
    <t>სულ</t>
  </si>
  <si>
    <t>ლარი</t>
  </si>
  <si>
    <t>ჯამი</t>
  </si>
  <si>
    <t>ზედნადები ხარჯები</t>
  </si>
  <si>
    <t>გეგმიური დაგროვება</t>
  </si>
  <si>
    <t>მატერიალური რესურსი:</t>
  </si>
  <si>
    <t>კაც/სთ</t>
  </si>
  <si>
    <t xml:space="preserve"> ხარჯთაღრიცხვა</t>
  </si>
  <si>
    <t>მატერიალური რესურსების ტრანსპორტირება სამშ. მოედნამდე</t>
  </si>
  <si>
    <t>გაუთვალისწინებელი ხარჯები</t>
  </si>
  <si>
    <t xml:space="preserve">სხვა მასალები </t>
  </si>
  <si>
    <t>კალკულაცია</t>
  </si>
  <si>
    <t>48-288</t>
  </si>
  <si>
    <t>კგ</t>
  </si>
  <si>
    <t>შესაკრავი მავთული</t>
  </si>
  <si>
    <t>ლითონის კონსტრუქციების შეღებვა ანტიკოროზიული ზეთოვანი საღებავით</t>
  </si>
  <si>
    <t>საღებავი ზეთოვანი ანტიკოროზიული</t>
  </si>
  <si>
    <t>ოლიფა</t>
  </si>
  <si>
    <t xml:space="preserve">შრომითი დანახარჯი </t>
  </si>
  <si>
    <t>100 კვ.მ</t>
  </si>
  <si>
    <t>კვ.მ</t>
  </si>
  <si>
    <t>მ</t>
  </si>
  <si>
    <t>შედგენილია 2021 წლის IV კვ. ფასებით</t>
  </si>
  <si>
    <t>1-80-8</t>
  </si>
  <si>
    <t>შემოღობვის ბოძების ვეშ გრუნტის დამუშავება ხელით (0.3*0.3*0.4*25)</t>
  </si>
  <si>
    <t xml:space="preserve"> კვ.მ</t>
  </si>
  <si>
    <t>6.1-2</t>
  </si>
  <si>
    <t>მონოლითური ბეტონის წერტილოვანი საძირკვლების მოწყობა ბოძების ქვეშ (0.3*0.3*0.3*25)</t>
  </si>
  <si>
    <t>მანქანები</t>
  </si>
  <si>
    <t xml:space="preserve">   </t>
  </si>
  <si>
    <t xml:space="preserve">ქვიშა-ხრეშოვანი ნარევის ფენა ძირზე (10 სმ) </t>
  </si>
  <si>
    <t>ბეტონი ( ბ-250)</t>
  </si>
  <si>
    <t>ყალიბის ფარი</t>
  </si>
  <si>
    <t>კბ.მ</t>
  </si>
  <si>
    <t>ფიცარი III-კატ. 40მმ</t>
  </si>
  <si>
    <t>შემოღობვის დგარების (ბოძების) დამონტაჟება საძირკვლებში (დგარის სიგრძე 1.9მ აქედან 0.3მ საძირკველში)</t>
  </si>
  <si>
    <t>ტონა/კონსტრ</t>
  </si>
  <si>
    <t>შედუღების აპარატი</t>
  </si>
  <si>
    <t>მანქ/სთ</t>
  </si>
  <si>
    <t>დგარი (ბოძ)ლითონის მილკვადრატი კვეთით 40*50 მმ კედლის სისქე 2 მმ (22 ცალი)</t>
  </si>
  <si>
    <t>აგრეთვე კვეთით 60*60*3 შესასვლელებში-5 ცალი</t>
  </si>
  <si>
    <t>აგრეთვე კვეთით 40*40*2 შესასვლელი ჭიშკრისთვის და 2 ცალი კუტიკარისთვის ჭიშკრის ზომები 1.5*3.0 (მ) კუტიკარის-1.0*1.5 (მ)</t>
  </si>
  <si>
    <t>აგრეთვე კვეთით 20*20*1.5 კუტიკარისთვის (შუალედებში ბიჯით-12 სმ)</t>
  </si>
  <si>
    <t>საკეტები, პეტლები და სხვა.</t>
  </si>
  <si>
    <t>კომპლ</t>
  </si>
  <si>
    <t>ლითონის დამხმარე დეტალები</t>
  </si>
  <si>
    <t>ელექტროდი</t>
  </si>
  <si>
    <t>შემოღობვის მავთულბადის მოწყობა სიმაღლით 1.5მ (შავი ლითონის უჯრედით-50*50მმ მავთული სისქით -2.5მმ გლინულა დ-6მმ 3 რიგად) (ძველი მავთულების მოხსნით)</t>
  </si>
  <si>
    <t xml:space="preserve">მანქანები </t>
  </si>
  <si>
    <t>მავთულბადე</t>
  </si>
  <si>
    <t xml:space="preserve">გლინულა დ-6 მმ. </t>
  </si>
  <si>
    <t>15-164-2</t>
  </si>
  <si>
    <t>ბაზალეთის ტბაზე ნიჩბოსნობის ბაზის შემოღობვა</t>
  </si>
  <si>
    <t>9-7-4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</si>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</sst>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0"/>
      <name val="AcadNusx"/>
    </font>
    <font>
      <sz val="11"/>
      <color theme="1"/>
      <name val="AcadNusx"/>
    </font>
    <font>
      <sz val="12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10"/>
      <color theme="1"/>
      <name val="Calibri"/>
      <family val="2"/>
      <scheme val="minor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cadNusx"/>
    </font>
    <font>
      <b/>
      <sz val="9"/>
      <name val="AcadNusx"/>
    </font>
    <font>
      <b/>
      <sz val="8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2" fontId="4" fillId="0" borderId="0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/>
    <xf numFmtId="0" fontId="4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/>
    <xf numFmtId="0" fontId="13" fillId="0" borderId="0" xfId="0" applyNumberFormat="1" applyFont="1" applyFill="1"/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/>
    <xf numFmtId="0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/>
    </xf>
    <xf numFmtId="0" fontId="4" fillId="0" borderId="13" xfId="0" applyNumberFormat="1" applyFont="1" applyFill="1" applyBorder="1" applyAlignment="1">
      <alignment horizontal="center" vertical="top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49" fontId="14" fillId="2" borderId="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 indent="1"/>
    </xf>
    <xf numFmtId="165" fontId="14" fillId="0" borderId="10" xfId="0" applyNumberFormat="1" applyFont="1" applyFill="1" applyBorder="1" applyAlignment="1">
      <alignment horizontal="left" vertical="center" wrapText="1" indent="1"/>
    </xf>
    <xf numFmtId="2" fontId="14" fillId="0" borderId="10" xfId="0" applyNumberFormat="1" applyFont="1" applyFill="1" applyBorder="1" applyAlignment="1">
      <alignment horizontal="left" vertical="center" wrapText="1" indent="1"/>
    </xf>
    <xf numFmtId="9" fontId="14" fillId="0" borderId="10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zoomScaleNormal="100" workbookViewId="0">
      <selection activeCell="M60" sqref="M60"/>
    </sheetView>
  </sheetViews>
  <sheetFormatPr defaultColWidth="9.140625" defaultRowHeight="15" x14ac:dyDescent="0.25"/>
  <cols>
    <col min="1" max="1" width="3" style="42" customWidth="1"/>
    <col min="2" max="2" width="8.7109375" style="34" customWidth="1"/>
    <col min="3" max="3" width="42.28515625" style="32" customWidth="1"/>
    <col min="4" max="4" width="8.140625" style="33" customWidth="1"/>
    <col min="5" max="5" width="7.28515625" style="12" customWidth="1"/>
    <col min="6" max="6" width="8" style="12" customWidth="1"/>
    <col min="7" max="7" width="8.42578125" style="12" customWidth="1"/>
    <col min="8" max="8" width="9.5703125" style="37" customWidth="1"/>
    <col min="9" max="9" width="3.42578125" style="12" customWidth="1"/>
    <col min="10" max="10" width="38.85546875" style="12" customWidth="1"/>
    <col min="11" max="16384" width="9.140625" style="12"/>
  </cols>
  <sheetData>
    <row r="1" spans="1:15" ht="22.5" customHeight="1" x14ac:dyDescent="0.25">
      <c r="A1" s="38"/>
      <c r="B1" s="7"/>
      <c r="C1" s="8"/>
      <c r="D1" s="9"/>
      <c r="E1" s="10"/>
      <c r="F1" s="10"/>
      <c r="G1" s="10"/>
      <c r="H1" s="3"/>
      <c r="I1" s="10"/>
      <c r="J1" s="11"/>
      <c r="K1" s="11"/>
      <c r="L1" s="11"/>
      <c r="M1" s="11"/>
      <c r="N1" s="11"/>
      <c r="O1" s="11"/>
    </row>
    <row r="2" spans="1:15" ht="26.25" customHeight="1" x14ac:dyDescent="0.3">
      <c r="A2" s="39"/>
      <c r="B2" s="7"/>
      <c r="C2" s="96" t="s">
        <v>15</v>
      </c>
      <c r="D2" s="96"/>
      <c r="E2" s="96"/>
      <c r="F2" s="96"/>
      <c r="G2" s="13"/>
      <c r="H2" s="1"/>
      <c r="I2" s="10"/>
      <c r="J2" s="14"/>
      <c r="K2" s="14"/>
      <c r="L2" s="14"/>
      <c r="M2" s="15"/>
      <c r="N2" s="15"/>
      <c r="O2" s="15"/>
    </row>
    <row r="3" spans="1:15" ht="15.75" x14ac:dyDescent="0.25">
      <c r="A3" s="39"/>
      <c r="B3" s="7"/>
      <c r="C3" s="97" t="s">
        <v>60</v>
      </c>
      <c r="D3" s="98"/>
      <c r="E3" s="98"/>
      <c r="F3" s="98"/>
      <c r="G3" s="99"/>
      <c r="H3" s="1"/>
      <c r="I3" s="10"/>
      <c r="J3" s="16"/>
      <c r="K3" s="17"/>
      <c r="L3" s="16"/>
      <c r="M3" s="16"/>
      <c r="N3" s="16"/>
      <c r="O3" s="16"/>
    </row>
    <row r="4" spans="1:15" ht="22.5" customHeight="1" x14ac:dyDescent="0.3">
      <c r="A4" s="39"/>
      <c r="B4" s="7"/>
      <c r="C4" s="100"/>
      <c r="D4" s="101"/>
      <c r="E4" s="101"/>
      <c r="F4" s="101"/>
      <c r="G4" s="102"/>
      <c r="H4" s="1"/>
      <c r="I4" s="10"/>
      <c r="J4" s="18"/>
      <c r="K4" s="17"/>
      <c r="L4" s="16"/>
      <c r="M4" s="16"/>
      <c r="N4" s="16"/>
      <c r="O4" s="16"/>
    </row>
    <row r="5" spans="1:15" ht="22.5" customHeight="1" x14ac:dyDescent="0.3">
      <c r="A5" s="39"/>
      <c r="B5" s="7"/>
      <c r="C5" s="65"/>
      <c r="D5" s="65"/>
      <c r="E5" s="65"/>
      <c r="F5" s="65"/>
      <c r="G5" s="65"/>
      <c r="H5" s="1"/>
      <c r="I5" s="65"/>
      <c r="J5" s="18"/>
      <c r="K5" s="17"/>
      <c r="L5" s="16"/>
      <c r="M5" s="16"/>
      <c r="N5" s="16"/>
      <c r="O5" s="16"/>
    </row>
    <row r="6" spans="1:15" ht="22.5" customHeight="1" x14ac:dyDescent="0.3">
      <c r="A6" s="39"/>
      <c r="B6" s="113" t="s">
        <v>30</v>
      </c>
      <c r="C6" s="114"/>
      <c r="D6" s="65"/>
      <c r="E6" s="65"/>
      <c r="F6" s="65"/>
      <c r="G6" s="65"/>
      <c r="H6" s="1"/>
      <c r="I6" s="65"/>
      <c r="J6" s="18"/>
      <c r="K6" s="17"/>
      <c r="L6" s="16"/>
      <c r="M6" s="16"/>
      <c r="N6" s="16"/>
      <c r="O6" s="16"/>
    </row>
    <row r="7" spans="1:15" ht="15.75" x14ac:dyDescent="0.25">
      <c r="A7" s="39"/>
      <c r="B7" s="7"/>
      <c r="C7" s="8"/>
      <c r="D7" s="9"/>
      <c r="E7" s="10"/>
      <c r="F7" s="10"/>
      <c r="G7" s="10"/>
      <c r="H7" s="1"/>
      <c r="I7" s="10"/>
      <c r="J7" s="19"/>
      <c r="K7" s="20"/>
      <c r="L7" s="20"/>
      <c r="M7" s="20"/>
      <c r="N7" s="20"/>
      <c r="O7" s="20"/>
    </row>
    <row r="8" spans="1:15" ht="15" customHeight="1" x14ac:dyDescent="0.25">
      <c r="A8" s="103" t="s">
        <v>0</v>
      </c>
      <c r="B8" s="105"/>
      <c r="C8" s="107" t="s">
        <v>1</v>
      </c>
      <c r="D8" s="109" t="s">
        <v>2</v>
      </c>
      <c r="E8" s="111" t="s">
        <v>5</v>
      </c>
      <c r="F8" s="112"/>
      <c r="G8" s="111" t="s">
        <v>6</v>
      </c>
      <c r="H8" s="112"/>
      <c r="I8" s="9"/>
      <c r="J8" s="9"/>
      <c r="K8" s="9"/>
      <c r="L8" s="9"/>
      <c r="M8" s="9"/>
      <c r="N8" s="9"/>
      <c r="O8" s="9"/>
    </row>
    <row r="9" spans="1:15" ht="38.25" x14ac:dyDescent="0.25">
      <c r="A9" s="104"/>
      <c r="B9" s="106"/>
      <c r="C9" s="108"/>
      <c r="D9" s="110"/>
      <c r="E9" s="21" t="s">
        <v>3</v>
      </c>
      <c r="F9" s="21" t="s">
        <v>4</v>
      </c>
      <c r="G9" s="21" t="s">
        <v>7</v>
      </c>
      <c r="H9" s="4" t="s">
        <v>8</v>
      </c>
      <c r="I9" s="9"/>
      <c r="J9" s="9"/>
      <c r="K9" s="9"/>
      <c r="L9" s="9"/>
      <c r="M9" s="9"/>
      <c r="N9" s="9"/>
      <c r="O9" s="9"/>
    </row>
    <row r="10" spans="1:15" ht="15.75" x14ac:dyDescent="0.25">
      <c r="A10" s="76">
        <v>1</v>
      </c>
      <c r="B10" s="23"/>
      <c r="C10" s="24">
        <v>2</v>
      </c>
      <c r="D10" s="21">
        <v>3</v>
      </c>
      <c r="E10" s="22">
        <v>4</v>
      </c>
      <c r="F10" s="22">
        <v>5</v>
      </c>
      <c r="G10" s="22">
        <v>6</v>
      </c>
      <c r="H10" s="5">
        <v>7</v>
      </c>
      <c r="I10" s="10"/>
      <c r="J10" s="10"/>
      <c r="K10" s="10"/>
      <c r="L10" s="10"/>
      <c r="M10" s="10"/>
      <c r="N10" s="10"/>
      <c r="O10" s="10"/>
    </row>
    <row r="11" spans="1:15" ht="27.75" customHeight="1" x14ac:dyDescent="0.25">
      <c r="A11" s="116">
        <v>1</v>
      </c>
      <c r="B11" s="89" t="s">
        <v>31</v>
      </c>
      <c r="C11" s="78" t="s">
        <v>32</v>
      </c>
      <c r="D11" s="66" t="s">
        <v>33</v>
      </c>
      <c r="E11" s="67"/>
      <c r="F11" s="58">
        <v>0.9</v>
      </c>
      <c r="G11" s="35"/>
      <c r="H11" s="58"/>
      <c r="I11" s="10"/>
      <c r="J11" s="10"/>
      <c r="K11" s="10"/>
      <c r="L11" s="10"/>
      <c r="M11" s="10"/>
      <c r="N11" s="10"/>
      <c r="O11" s="10"/>
    </row>
    <row r="12" spans="1:15" ht="24" customHeight="1" x14ac:dyDescent="0.25">
      <c r="A12" s="117"/>
      <c r="B12" s="49"/>
      <c r="C12" s="79" t="s">
        <v>26</v>
      </c>
      <c r="D12" s="27" t="s">
        <v>14</v>
      </c>
      <c r="E12" s="35">
        <v>6.15</v>
      </c>
      <c r="F12" s="35">
        <f>F11*E12</f>
        <v>5.5350000000000001</v>
      </c>
      <c r="G12" s="35"/>
      <c r="H12" s="35"/>
      <c r="I12" s="10"/>
      <c r="J12" s="10"/>
      <c r="K12" s="10"/>
      <c r="L12" s="10"/>
      <c r="M12" s="10"/>
      <c r="N12" s="10"/>
      <c r="O12" s="10"/>
    </row>
    <row r="13" spans="1:15" ht="40.5" customHeight="1" x14ac:dyDescent="0.25">
      <c r="A13" s="84">
        <v>2</v>
      </c>
      <c r="B13" s="50" t="s">
        <v>34</v>
      </c>
      <c r="C13" s="80" t="s">
        <v>35</v>
      </c>
      <c r="D13" s="66" t="s">
        <v>28</v>
      </c>
      <c r="E13" s="58"/>
      <c r="F13" s="58">
        <v>0.68</v>
      </c>
      <c r="G13" s="58"/>
      <c r="H13" s="58"/>
      <c r="I13" s="83"/>
      <c r="J13" s="83"/>
      <c r="K13" s="83"/>
      <c r="L13" s="83"/>
      <c r="M13" s="83"/>
      <c r="N13" s="83"/>
      <c r="O13" s="83"/>
    </row>
    <row r="14" spans="1:15" ht="15.75" x14ac:dyDescent="0.25">
      <c r="A14" s="84"/>
      <c r="B14" s="2"/>
      <c r="C14" s="79" t="s">
        <v>26</v>
      </c>
      <c r="D14" s="88" t="s">
        <v>14</v>
      </c>
      <c r="E14" s="35">
        <v>4.5</v>
      </c>
      <c r="F14" s="35">
        <f>F13*E14</f>
        <v>3.06</v>
      </c>
      <c r="G14" s="35"/>
      <c r="H14" s="35"/>
      <c r="I14" s="87"/>
      <c r="J14" s="87"/>
      <c r="K14" s="87"/>
      <c r="L14" s="87"/>
      <c r="M14" s="87"/>
      <c r="N14" s="87"/>
      <c r="O14" s="87"/>
    </row>
    <row r="15" spans="1:15" ht="15.75" x14ac:dyDescent="0.25">
      <c r="A15" s="84"/>
      <c r="B15" s="2"/>
      <c r="C15" s="79" t="s">
        <v>36</v>
      </c>
      <c r="D15" s="88" t="s">
        <v>9</v>
      </c>
      <c r="E15" s="35">
        <v>0.37</v>
      </c>
      <c r="F15" s="35">
        <f>F13*E15</f>
        <v>0.25159999999999999</v>
      </c>
      <c r="G15" s="35"/>
      <c r="H15" s="35"/>
      <c r="I15" s="87"/>
      <c r="J15" s="87"/>
      <c r="K15" s="87"/>
      <c r="L15" s="87"/>
      <c r="M15" s="87"/>
      <c r="N15" s="87"/>
      <c r="O15" s="87"/>
    </row>
    <row r="16" spans="1:15" ht="21" customHeight="1" x14ac:dyDescent="0.25">
      <c r="A16" s="84"/>
      <c r="B16" s="2" t="s">
        <v>37</v>
      </c>
      <c r="C16" s="79" t="s">
        <v>13</v>
      </c>
      <c r="D16" s="88"/>
      <c r="E16" s="6"/>
      <c r="F16" s="35"/>
      <c r="G16" s="35"/>
      <c r="H16" s="35"/>
      <c r="I16" s="87"/>
      <c r="J16" s="87"/>
      <c r="K16" s="87"/>
      <c r="L16" s="87"/>
      <c r="M16" s="87"/>
      <c r="N16" s="87"/>
      <c r="O16" s="87"/>
    </row>
    <row r="17" spans="1:15" ht="24.75" customHeight="1" x14ac:dyDescent="0.25">
      <c r="A17" s="84"/>
      <c r="B17" s="50"/>
      <c r="C17" s="79" t="s">
        <v>38</v>
      </c>
      <c r="D17" s="88" t="s">
        <v>41</v>
      </c>
      <c r="E17" s="35"/>
      <c r="F17" s="35">
        <v>0.25</v>
      </c>
      <c r="G17" s="35"/>
      <c r="H17" s="35"/>
      <c r="I17" s="87"/>
      <c r="J17" s="87"/>
      <c r="K17" s="87"/>
      <c r="L17" s="87"/>
      <c r="M17" s="87"/>
      <c r="N17" s="87"/>
      <c r="O17" s="87"/>
    </row>
    <row r="18" spans="1:15" ht="30.75" customHeight="1" x14ac:dyDescent="0.25">
      <c r="A18" s="84"/>
      <c r="B18" s="50"/>
      <c r="C18" s="79" t="s">
        <v>39</v>
      </c>
      <c r="D18" s="88" t="s">
        <v>41</v>
      </c>
      <c r="E18" s="35">
        <v>1.02</v>
      </c>
      <c r="F18" s="35">
        <f>E18*F13</f>
        <v>0.69360000000000011</v>
      </c>
      <c r="G18" s="35"/>
      <c r="H18" s="35"/>
      <c r="I18" s="87"/>
      <c r="J18" s="87"/>
      <c r="K18" s="87"/>
      <c r="L18" s="87"/>
      <c r="M18" s="87"/>
      <c r="N18" s="87"/>
      <c r="O18" s="87"/>
    </row>
    <row r="19" spans="1:15" ht="30" customHeight="1" x14ac:dyDescent="0.25">
      <c r="A19" s="84"/>
      <c r="B19" s="50"/>
      <c r="C19" s="79" t="s">
        <v>40</v>
      </c>
      <c r="D19" s="88" t="s">
        <v>28</v>
      </c>
      <c r="E19" s="35">
        <v>1.61</v>
      </c>
      <c r="F19" s="35">
        <f>E19*F13</f>
        <v>1.0948000000000002</v>
      </c>
      <c r="G19" s="35"/>
      <c r="H19" s="35"/>
      <c r="I19" s="87"/>
      <c r="J19" s="87"/>
      <c r="K19" s="87"/>
      <c r="L19" s="87"/>
      <c r="M19" s="87"/>
      <c r="N19" s="87"/>
      <c r="O19" s="87"/>
    </row>
    <row r="20" spans="1:15" ht="27" customHeight="1" x14ac:dyDescent="0.25">
      <c r="A20" s="84"/>
      <c r="B20" s="50"/>
      <c r="C20" s="79" t="s">
        <v>42</v>
      </c>
      <c r="D20" s="88" t="s">
        <v>41</v>
      </c>
      <c r="E20" s="90">
        <v>1.7000000000000001E-2</v>
      </c>
      <c r="F20" s="35">
        <f>E20*F13</f>
        <v>1.1560000000000001E-2</v>
      </c>
      <c r="G20" s="90"/>
      <c r="H20" s="35"/>
      <c r="I20" s="87"/>
      <c r="J20" s="87"/>
      <c r="K20" s="87"/>
      <c r="L20" s="87"/>
      <c r="M20" s="87"/>
      <c r="N20" s="87"/>
      <c r="O20" s="87"/>
    </row>
    <row r="21" spans="1:15" ht="15.75" x14ac:dyDescent="0.25">
      <c r="A21" s="84"/>
      <c r="B21" s="2"/>
      <c r="C21" s="79" t="s">
        <v>18</v>
      </c>
      <c r="D21" s="88" t="s">
        <v>9</v>
      </c>
      <c r="E21" s="35">
        <v>0.28000000000000003</v>
      </c>
      <c r="F21" s="35">
        <f>E21*F13</f>
        <v>0.19040000000000004</v>
      </c>
      <c r="G21" s="35"/>
      <c r="H21" s="35"/>
      <c r="I21" s="87"/>
      <c r="J21" s="87"/>
      <c r="K21" s="87"/>
      <c r="L21" s="87"/>
      <c r="M21" s="87"/>
      <c r="N21" s="87"/>
      <c r="O21" s="87"/>
    </row>
    <row r="22" spans="1:15" ht="40.5" x14ac:dyDescent="0.25">
      <c r="A22" s="103">
        <v>3</v>
      </c>
      <c r="B22" s="85" t="s">
        <v>61</v>
      </c>
      <c r="C22" s="78" t="s">
        <v>43</v>
      </c>
      <c r="D22" s="66" t="s">
        <v>44</v>
      </c>
      <c r="E22" s="58"/>
      <c r="F22" s="91">
        <v>0.25</v>
      </c>
      <c r="G22" s="58"/>
      <c r="H22" s="58"/>
      <c r="I22" s="71"/>
      <c r="J22" s="71"/>
      <c r="K22" s="71"/>
      <c r="L22" s="71"/>
      <c r="M22" s="71"/>
      <c r="N22" s="71"/>
      <c r="O22" s="71"/>
    </row>
    <row r="23" spans="1:15" ht="15.75" x14ac:dyDescent="0.25">
      <c r="A23" s="115"/>
      <c r="B23" s="2"/>
      <c r="C23" s="79" t="s">
        <v>26</v>
      </c>
      <c r="D23" s="72" t="s">
        <v>14</v>
      </c>
      <c r="E23" s="35">
        <v>35.1</v>
      </c>
      <c r="F23" s="35">
        <f>F22*E23</f>
        <v>8.7750000000000004</v>
      </c>
      <c r="G23" s="35"/>
      <c r="H23" s="35"/>
      <c r="I23" s="71"/>
      <c r="J23" s="71"/>
      <c r="K23" s="71"/>
      <c r="L23" s="71"/>
      <c r="M23" s="71"/>
      <c r="N23" s="71"/>
      <c r="O23" s="71"/>
    </row>
    <row r="24" spans="1:15" ht="15.75" x14ac:dyDescent="0.25">
      <c r="A24" s="115"/>
      <c r="B24" s="2"/>
      <c r="C24" s="79" t="s">
        <v>45</v>
      </c>
      <c r="D24" s="88" t="s">
        <v>46</v>
      </c>
      <c r="E24" s="35"/>
      <c r="F24" s="35">
        <v>6</v>
      </c>
      <c r="G24" s="35"/>
      <c r="H24" s="35"/>
      <c r="I24" s="87"/>
      <c r="J24" s="87"/>
      <c r="K24" s="87"/>
      <c r="L24" s="87"/>
      <c r="M24" s="87"/>
      <c r="N24" s="87"/>
      <c r="O24" s="87"/>
    </row>
    <row r="25" spans="1:15" ht="15.75" x14ac:dyDescent="0.25">
      <c r="A25" s="115"/>
      <c r="B25" s="2"/>
      <c r="C25" s="79" t="s">
        <v>36</v>
      </c>
      <c r="D25" s="72" t="s">
        <v>9</v>
      </c>
      <c r="E25" s="35">
        <v>5.18</v>
      </c>
      <c r="F25" s="35">
        <f>F22*E25</f>
        <v>1.2949999999999999</v>
      </c>
      <c r="G25" s="35"/>
      <c r="H25" s="35"/>
      <c r="I25" s="71"/>
      <c r="J25" s="71"/>
      <c r="K25" s="71"/>
      <c r="L25" s="71"/>
      <c r="M25" s="71"/>
      <c r="N25" s="71"/>
      <c r="O25" s="71"/>
    </row>
    <row r="26" spans="1:15" ht="21" customHeight="1" x14ac:dyDescent="0.25">
      <c r="A26" s="115"/>
      <c r="B26" s="2" t="s">
        <v>37</v>
      </c>
      <c r="C26" s="79" t="s">
        <v>13</v>
      </c>
      <c r="D26" s="88"/>
      <c r="E26" s="6"/>
      <c r="F26" s="35"/>
      <c r="G26" s="35"/>
      <c r="H26" s="35"/>
      <c r="I26" s="87"/>
      <c r="J26" s="87"/>
      <c r="K26" s="87"/>
      <c r="L26" s="87"/>
      <c r="M26" s="87"/>
      <c r="N26" s="87"/>
      <c r="O26" s="87"/>
    </row>
    <row r="27" spans="1:15" ht="40.5" x14ac:dyDescent="0.25">
      <c r="A27" s="115"/>
      <c r="B27" s="2"/>
      <c r="C27" s="79" t="s">
        <v>47</v>
      </c>
      <c r="D27" s="88" t="s">
        <v>29</v>
      </c>
      <c r="E27" s="35"/>
      <c r="F27" s="35">
        <v>42</v>
      </c>
      <c r="G27" s="35"/>
      <c r="H27" s="35"/>
      <c r="I27" s="87"/>
      <c r="J27" s="87"/>
      <c r="K27" s="87"/>
      <c r="L27" s="87"/>
      <c r="M27" s="87"/>
      <c r="N27" s="87"/>
      <c r="O27" s="87"/>
    </row>
    <row r="28" spans="1:15" ht="27" x14ac:dyDescent="0.25">
      <c r="A28" s="115"/>
      <c r="B28" s="2"/>
      <c r="C28" s="79" t="s">
        <v>48</v>
      </c>
      <c r="D28" s="75" t="s">
        <v>29</v>
      </c>
      <c r="E28" s="35"/>
      <c r="F28" s="35">
        <v>10</v>
      </c>
      <c r="G28" s="35"/>
      <c r="H28" s="35"/>
      <c r="I28" s="74"/>
      <c r="J28" s="74"/>
      <c r="K28" s="74"/>
      <c r="L28" s="74"/>
      <c r="M28" s="74"/>
      <c r="N28" s="74"/>
      <c r="O28" s="74"/>
    </row>
    <row r="29" spans="1:15" ht="54" x14ac:dyDescent="0.25">
      <c r="A29" s="115"/>
      <c r="B29" s="2"/>
      <c r="C29" s="79" t="s">
        <v>49</v>
      </c>
      <c r="D29" s="77" t="s">
        <v>29</v>
      </c>
      <c r="E29" s="35"/>
      <c r="F29" s="35">
        <v>24</v>
      </c>
      <c r="G29" s="35"/>
      <c r="H29" s="35"/>
      <c r="I29" s="74"/>
      <c r="J29" s="74"/>
      <c r="K29" s="74"/>
      <c r="L29" s="74"/>
      <c r="M29" s="74"/>
      <c r="N29" s="74"/>
      <c r="O29" s="74"/>
    </row>
    <row r="30" spans="1:15" ht="27" x14ac:dyDescent="0.25">
      <c r="A30" s="115"/>
      <c r="B30" s="2"/>
      <c r="C30" s="79" t="s">
        <v>50</v>
      </c>
      <c r="D30" s="88" t="s">
        <v>29</v>
      </c>
      <c r="E30" s="35"/>
      <c r="F30" s="35">
        <v>24</v>
      </c>
      <c r="G30" s="35"/>
      <c r="H30" s="35"/>
      <c r="I30" s="87"/>
      <c r="J30" s="87"/>
      <c r="K30" s="87"/>
      <c r="L30" s="87"/>
      <c r="M30" s="87"/>
      <c r="N30" s="87"/>
      <c r="O30" s="87"/>
    </row>
    <row r="31" spans="1:15" ht="15.75" x14ac:dyDescent="0.25">
      <c r="A31" s="115"/>
      <c r="B31" s="2"/>
      <c r="C31" s="79" t="s">
        <v>51</v>
      </c>
      <c r="D31" s="88" t="s">
        <v>52</v>
      </c>
      <c r="E31" s="35"/>
      <c r="F31" s="35">
        <v>4</v>
      </c>
      <c r="G31" s="35"/>
      <c r="H31" s="35"/>
      <c r="I31" s="87"/>
      <c r="J31" s="87"/>
      <c r="K31" s="87"/>
      <c r="L31" s="87"/>
      <c r="M31" s="87"/>
      <c r="N31" s="87"/>
      <c r="O31" s="87"/>
    </row>
    <row r="32" spans="1:15" ht="15.75" x14ac:dyDescent="0.25">
      <c r="A32" s="115"/>
      <c r="B32" s="2"/>
      <c r="C32" s="79" t="s">
        <v>53</v>
      </c>
      <c r="D32" s="88" t="s">
        <v>21</v>
      </c>
      <c r="E32" s="35">
        <v>27</v>
      </c>
      <c r="F32" s="35">
        <f>E32*F22</f>
        <v>6.75</v>
      </c>
      <c r="G32" s="35"/>
      <c r="H32" s="35"/>
      <c r="I32" s="87"/>
      <c r="J32" s="87"/>
      <c r="K32" s="87"/>
      <c r="L32" s="87"/>
      <c r="M32" s="87"/>
      <c r="N32" s="87"/>
      <c r="O32" s="87"/>
    </row>
    <row r="33" spans="1:15" ht="15.75" x14ac:dyDescent="0.25">
      <c r="A33" s="115"/>
      <c r="B33" s="2"/>
      <c r="C33" s="79" t="s">
        <v>54</v>
      </c>
      <c r="D33" s="88" t="s">
        <v>21</v>
      </c>
      <c r="E33" s="35">
        <v>17</v>
      </c>
      <c r="F33" s="35">
        <f>E33*F22</f>
        <v>4.25</v>
      </c>
      <c r="G33" s="35"/>
      <c r="H33" s="35"/>
      <c r="I33" s="87"/>
      <c r="J33" s="87"/>
      <c r="K33" s="87"/>
      <c r="L33" s="87"/>
      <c r="M33" s="87"/>
      <c r="N33" s="87"/>
      <c r="O33" s="87"/>
    </row>
    <row r="34" spans="1:15" ht="15.75" x14ac:dyDescent="0.25">
      <c r="A34" s="104"/>
      <c r="B34" s="2"/>
      <c r="C34" s="79" t="s">
        <v>18</v>
      </c>
      <c r="D34" s="75" t="s">
        <v>9</v>
      </c>
      <c r="E34" s="35">
        <v>2.78</v>
      </c>
      <c r="F34" s="35">
        <f>E34*F22</f>
        <v>0.69499999999999995</v>
      </c>
      <c r="G34" s="35"/>
      <c r="H34" s="35"/>
      <c r="I34" s="74"/>
      <c r="J34" s="74"/>
      <c r="K34" s="74"/>
      <c r="L34" s="74"/>
      <c r="M34" s="74"/>
      <c r="N34" s="74"/>
      <c r="O34" s="74"/>
    </row>
    <row r="35" spans="1:15" ht="67.5" x14ac:dyDescent="0.25">
      <c r="A35" s="103">
        <v>4</v>
      </c>
      <c r="B35" s="85" t="s">
        <v>20</v>
      </c>
      <c r="C35" s="78" t="s">
        <v>55</v>
      </c>
      <c r="D35" s="66" t="s">
        <v>29</v>
      </c>
      <c r="E35" s="58"/>
      <c r="F35" s="64">
        <v>112</v>
      </c>
      <c r="G35" s="35"/>
      <c r="H35" s="58"/>
      <c r="I35" s="54"/>
      <c r="J35" s="54"/>
      <c r="K35" s="54"/>
      <c r="L35" s="54"/>
      <c r="M35" s="54"/>
      <c r="N35" s="54"/>
      <c r="O35" s="54"/>
    </row>
    <row r="36" spans="1:15" ht="15.75" x14ac:dyDescent="0.25">
      <c r="A36" s="115"/>
      <c r="B36" s="50"/>
      <c r="C36" s="79" t="s">
        <v>26</v>
      </c>
      <c r="D36" s="55" t="s">
        <v>14</v>
      </c>
      <c r="E36" s="35">
        <v>0.17</v>
      </c>
      <c r="F36" s="35">
        <f>E36*F35</f>
        <v>19.040000000000003</v>
      </c>
      <c r="G36" s="35"/>
      <c r="H36" s="35"/>
      <c r="I36" s="54"/>
      <c r="J36" s="54"/>
      <c r="K36" s="54"/>
      <c r="L36" s="54"/>
      <c r="M36" s="54"/>
      <c r="N36" s="54"/>
      <c r="O36" s="54"/>
    </row>
    <row r="37" spans="1:15" ht="15.75" x14ac:dyDescent="0.25">
      <c r="A37" s="115"/>
      <c r="B37" s="50"/>
      <c r="C37" s="79" t="s">
        <v>56</v>
      </c>
      <c r="D37" s="57" t="s">
        <v>9</v>
      </c>
      <c r="E37" s="35">
        <v>3.9E-2</v>
      </c>
      <c r="F37" s="35">
        <f>F35*E37</f>
        <v>4.3680000000000003</v>
      </c>
      <c r="G37" s="35"/>
      <c r="H37" s="35"/>
      <c r="I37" s="56"/>
      <c r="J37" s="56"/>
      <c r="K37" s="56"/>
      <c r="L37" s="56"/>
      <c r="M37" s="56"/>
      <c r="N37" s="56"/>
      <c r="O37" s="56"/>
    </row>
    <row r="38" spans="1:15" ht="21" customHeight="1" x14ac:dyDescent="0.25">
      <c r="A38" s="115"/>
      <c r="B38" s="2" t="s">
        <v>37</v>
      </c>
      <c r="C38" s="79" t="s">
        <v>13</v>
      </c>
      <c r="D38" s="88"/>
      <c r="E38" s="6"/>
      <c r="F38" s="35"/>
      <c r="G38" s="35"/>
      <c r="H38" s="35"/>
      <c r="I38" s="87"/>
      <c r="J38" s="87"/>
      <c r="K38" s="87"/>
      <c r="L38" s="87"/>
      <c r="M38" s="87"/>
      <c r="N38" s="87"/>
      <c r="O38" s="87"/>
    </row>
    <row r="39" spans="1:15" ht="15.75" x14ac:dyDescent="0.25">
      <c r="A39" s="115"/>
      <c r="B39" s="2"/>
      <c r="C39" s="79" t="s">
        <v>57</v>
      </c>
      <c r="D39" s="68" t="s">
        <v>28</v>
      </c>
      <c r="E39" s="35"/>
      <c r="F39" s="35">
        <v>170</v>
      </c>
      <c r="G39" s="35"/>
      <c r="H39" s="35"/>
      <c r="I39" s="56"/>
      <c r="J39" s="56"/>
      <c r="K39" s="56"/>
      <c r="L39" s="56"/>
      <c r="M39" s="56"/>
      <c r="N39" s="56"/>
      <c r="O39" s="56"/>
    </row>
    <row r="40" spans="1:15" ht="15.75" x14ac:dyDescent="0.25">
      <c r="A40" s="115"/>
      <c r="B40" s="2"/>
      <c r="C40" s="79" t="s">
        <v>58</v>
      </c>
      <c r="D40" s="68" t="s">
        <v>21</v>
      </c>
      <c r="E40" s="35"/>
      <c r="F40" s="35">
        <v>75</v>
      </c>
      <c r="G40" s="35"/>
      <c r="H40" s="35"/>
      <c r="I40" s="59"/>
      <c r="J40" s="59"/>
      <c r="K40" s="59"/>
      <c r="L40" s="59"/>
      <c r="M40" s="59"/>
      <c r="N40" s="59"/>
      <c r="O40" s="59"/>
    </row>
    <row r="41" spans="1:15" ht="15.75" x14ac:dyDescent="0.25">
      <c r="A41" s="115"/>
      <c r="B41" s="2"/>
      <c r="C41" s="79" t="s">
        <v>22</v>
      </c>
      <c r="D41" s="68" t="s">
        <v>21</v>
      </c>
      <c r="E41" s="35">
        <v>2.1000000000000001E-2</v>
      </c>
      <c r="F41" s="35">
        <f>E41*F35</f>
        <v>2.3520000000000003</v>
      </c>
      <c r="G41" s="35"/>
      <c r="H41" s="35"/>
      <c r="I41" s="56"/>
      <c r="J41" s="56"/>
      <c r="K41" s="56"/>
      <c r="L41" s="56"/>
      <c r="M41" s="56"/>
      <c r="N41" s="56"/>
      <c r="O41" s="56"/>
    </row>
    <row r="42" spans="1:15" ht="15.75" x14ac:dyDescent="0.25">
      <c r="A42" s="115"/>
      <c r="B42" s="60"/>
      <c r="C42" s="79" t="s">
        <v>18</v>
      </c>
      <c r="D42" s="66"/>
      <c r="E42" s="35"/>
      <c r="F42" s="35"/>
      <c r="G42" s="35"/>
      <c r="H42" s="35"/>
      <c r="I42" s="54"/>
      <c r="J42" s="54"/>
      <c r="K42" s="54"/>
      <c r="L42" s="54"/>
      <c r="M42" s="54"/>
      <c r="N42" s="54"/>
      <c r="O42" s="54"/>
    </row>
    <row r="43" spans="1:15" ht="40.5" x14ac:dyDescent="0.25">
      <c r="A43" s="103">
        <v>5</v>
      </c>
      <c r="B43" s="85" t="s">
        <v>59</v>
      </c>
      <c r="C43" s="78" t="s">
        <v>23</v>
      </c>
      <c r="D43" s="66" t="s">
        <v>27</v>
      </c>
      <c r="E43" s="58"/>
      <c r="F43" s="92">
        <v>1.7</v>
      </c>
      <c r="G43" s="35"/>
      <c r="H43" s="58"/>
      <c r="I43" s="54"/>
      <c r="J43" s="54"/>
      <c r="K43" s="54"/>
      <c r="L43" s="54"/>
      <c r="M43" s="54"/>
      <c r="N43" s="54"/>
      <c r="O43" s="54"/>
    </row>
    <row r="44" spans="1:15" ht="14.25" customHeight="1" x14ac:dyDescent="0.25">
      <c r="A44" s="115"/>
      <c r="B44" s="50"/>
      <c r="C44" s="79" t="s">
        <v>26</v>
      </c>
      <c r="D44" s="55" t="s">
        <v>14</v>
      </c>
      <c r="E44" s="35">
        <v>11.7</v>
      </c>
      <c r="F44" s="35">
        <f>F43*E44</f>
        <v>19.889999999999997</v>
      </c>
      <c r="G44" s="35"/>
      <c r="H44" s="35"/>
      <c r="I44" s="54"/>
      <c r="J44" s="54"/>
      <c r="K44" s="54"/>
      <c r="L44" s="54"/>
      <c r="M44" s="54"/>
      <c r="N44" s="54"/>
      <c r="O44" s="54"/>
    </row>
    <row r="45" spans="1:15" ht="15.75" x14ac:dyDescent="0.25">
      <c r="A45" s="115"/>
      <c r="B45" s="50"/>
      <c r="C45" s="79" t="s">
        <v>56</v>
      </c>
      <c r="D45" s="88" t="s">
        <v>9</v>
      </c>
      <c r="E45" s="35">
        <v>0.79</v>
      </c>
      <c r="F45" s="35">
        <f>F43*E45</f>
        <v>1.343</v>
      </c>
      <c r="G45" s="35"/>
      <c r="H45" s="35"/>
      <c r="I45" s="87"/>
      <c r="J45" s="87"/>
      <c r="K45" s="87"/>
      <c r="L45" s="87"/>
      <c r="M45" s="87"/>
      <c r="N45" s="87"/>
      <c r="O45" s="87"/>
    </row>
    <row r="46" spans="1:15" ht="21" customHeight="1" x14ac:dyDescent="0.25">
      <c r="A46" s="115"/>
      <c r="B46" s="2"/>
      <c r="C46" s="79" t="s">
        <v>13</v>
      </c>
      <c r="D46" s="57"/>
      <c r="E46" s="6"/>
      <c r="F46" s="35"/>
      <c r="G46" s="35"/>
      <c r="H46" s="35"/>
      <c r="I46" s="56"/>
      <c r="J46" s="56"/>
      <c r="K46" s="56"/>
      <c r="L46" s="56"/>
      <c r="M46" s="56"/>
      <c r="N46" s="56"/>
      <c r="O46" s="56"/>
    </row>
    <row r="47" spans="1:15" ht="15.75" x14ac:dyDescent="0.25">
      <c r="A47" s="115"/>
      <c r="B47" s="2"/>
      <c r="C47" s="79" t="s">
        <v>24</v>
      </c>
      <c r="D47" s="73" t="s">
        <v>21</v>
      </c>
      <c r="E47" s="35">
        <v>27.9</v>
      </c>
      <c r="F47" s="35">
        <f>E47*F43</f>
        <v>47.43</v>
      </c>
      <c r="G47" s="35"/>
      <c r="H47" s="35"/>
      <c r="I47" s="56"/>
      <c r="J47" s="56"/>
      <c r="K47" s="56"/>
      <c r="L47" s="56"/>
      <c r="M47" s="56"/>
      <c r="N47" s="56"/>
      <c r="O47" s="56"/>
    </row>
    <row r="48" spans="1:15" ht="15.75" x14ac:dyDescent="0.25">
      <c r="A48" s="115"/>
      <c r="B48" s="2"/>
      <c r="C48" s="79" t="s">
        <v>25</v>
      </c>
      <c r="D48" s="73" t="s">
        <v>21</v>
      </c>
      <c r="E48" s="35">
        <v>3.2</v>
      </c>
      <c r="F48" s="35">
        <f>F43*E48</f>
        <v>5.44</v>
      </c>
      <c r="G48" s="35"/>
      <c r="H48" s="35"/>
      <c r="I48" s="56"/>
      <c r="J48" s="56"/>
      <c r="K48" s="56"/>
      <c r="L48" s="56"/>
      <c r="M48" s="56"/>
      <c r="N48" s="56"/>
      <c r="O48" s="56"/>
    </row>
    <row r="49" spans="1:15" ht="15.75" x14ac:dyDescent="0.25">
      <c r="A49" s="115"/>
      <c r="B49" s="2"/>
      <c r="C49" s="79" t="s">
        <v>18</v>
      </c>
      <c r="D49" s="73" t="s">
        <v>9</v>
      </c>
      <c r="E49" s="35">
        <v>0.19</v>
      </c>
      <c r="F49" s="35">
        <f>E49*F43</f>
        <v>0.32300000000000001</v>
      </c>
      <c r="G49" s="35"/>
      <c r="H49" s="35"/>
      <c r="I49" s="70"/>
      <c r="J49" s="70"/>
      <c r="K49" s="70"/>
      <c r="L49" s="70"/>
      <c r="M49" s="70"/>
      <c r="N49" s="70"/>
      <c r="O49" s="70"/>
    </row>
    <row r="50" spans="1:15" ht="15.75" x14ac:dyDescent="0.25">
      <c r="A50" s="86"/>
      <c r="B50" s="2"/>
      <c r="C50" s="80" t="s">
        <v>8</v>
      </c>
      <c r="D50" s="88"/>
      <c r="E50" s="35"/>
      <c r="F50" s="35"/>
      <c r="G50" s="35"/>
      <c r="H50" s="94"/>
      <c r="I50" s="87"/>
      <c r="J50" s="87"/>
      <c r="K50" s="87"/>
      <c r="L50" s="87"/>
      <c r="M50" s="87"/>
      <c r="N50" s="87"/>
      <c r="O50" s="87"/>
    </row>
    <row r="51" spans="1:15" ht="27" x14ac:dyDescent="0.25">
      <c r="A51" s="51">
        <v>6</v>
      </c>
      <c r="B51" s="95" t="s">
        <v>19</v>
      </c>
      <c r="C51" s="78" t="s">
        <v>16</v>
      </c>
      <c r="D51" s="93">
        <v>0.1</v>
      </c>
      <c r="E51" s="69"/>
      <c r="F51" s="58"/>
      <c r="G51" s="35"/>
      <c r="H51" s="35"/>
      <c r="I51" s="56"/>
      <c r="J51" s="56"/>
      <c r="K51" s="56"/>
      <c r="L51" s="56"/>
      <c r="M51" s="56"/>
      <c r="N51" s="56"/>
      <c r="O51" s="56"/>
    </row>
    <row r="52" spans="1:15" ht="15.75" x14ac:dyDescent="0.25">
      <c r="A52" s="61"/>
      <c r="B52" s="2"/>
      <c r="C52" s="46" t="s">
        <v>8</v>
      </c>
      <c r="D52" s="63"/>
      <c r="E52" s="35"/>
      <c r="F52" s="35"/>
      <c r="G52" s="35"/>
      <c r="H52" s="64"/>
      <c r="I52" s="62"/>
      <c r="J52" s="62"/>
      <c r="K52" s="62"/>
      <c r="L52" s="62"/>
      <c r="M52" s="62"/>
      <c r="N52" s="62"/>
      <c r="O52" s="62"/>
    </row>
    <row r="53" spans="1:15" ht="15.75" x14ac:dyDescent="0.25">
      <c r="A53" s="48"/>
      <c r="B53" s="2"/>
      <c r="C53" s="81" t="s">
        <v>11</v>
      </c>
      <c r="D53" s="44" t="s">
        <v>62</v>
      </c>
      <c r="E53" s="25"/>
      <c r="F53" s="35"/>
      <c r="G53" s="25"/>
      <c r="H53" s="35"/>
      <c r="I53" s="10"/>
      <c r="J53" s="10"/>
      <c r="K53" s="10"/>
      <c r="L53" s="10"/>
      <c r="M53" s="10"/>
      <c r="N53" s="10"/>
      <c r="O53" s="10"/>
    </row>
    <row r="54" spans="1:15" ht="15.75" x14ac:dyDescent="0.25">
      <c r="A54" s="43"/>
      <c r="B54" s="2"/>
      <c r="C54" s="82" t="s">
        <v>10</v>
      </c>
      <c r="D54" s="45"/>
      <c r="E54" s="25"/>
      <c r="F54" s="35"/>
      <c r="G54" s="25"/>
      <c r="H54" s="35"/>
      <c r="I54" s="10"/>
      <c r="J54" s="10"/>
      <c r="K54" s="10"/>
      <c r="L54" s="10"/>
      <c r="M54" s="10"/>
      <c r="N54" s="10"/>
      <c r="O54" s="10"/>
    </row>
    <row r="55" spans="1:15" ht="15.75" x14ac:dyDescent="0.25">
      <c r="A55" s="53"/>
      <c r="B55" s="26"/>
      <c r="C55" s="81" t="s">
        <v>12</v>
      </c>
      <c r="D55" s="44" t="s">
        <v>62</v>
      </c>
      <c r="E55" s="25"/>
      <c r="F55" s="35"/>
      <c r="G55" s="25"/>
      <c r="H55" s="35"/>
      <c r="I55" s="10"/>
      <c r="J55" s="10"/>
      <c r="K55" s="10"/>
      <c r="L55" s="10"/>
      <c r="M55" s="10"/>
      <c r="N55" s="10"/>
      <c r="O55" s="10"/>
    </row>
    <row r="56" spans="1:15" ht="15.75" x14ac:dyDescent="0.25">
      <c r="A56" s="53"/>
      <c r="B56" s="26"/>
      <c r="C56" s="82" t="s">
        <v>10</v>
      </c>
      <c r="D56" s="45"/>
      <c r="E56" s="25"/>
      <c r="F56" s="35"/>
      <c r="G56" s="25"/>
      <c r="H56" s="35"/>
      <c r="I56" s="10"/>
      <c r="J56" s="10"/>
      <c r="K56" s="10"/>
      <c r="L56" s="10"/>
      <c r="M56" s="10"/>
      <c r="N56" s="10"/>
      <c r="O56" s="10"/>
    </row>
    <row r="57" spans="1:15" ht="15.75" x14ac:dyDescent="0.25">
      <c r="A57" s="53"/>
      <c r="B57" s="26"/>
      <c r="C57" s="81" t="s">
        <v>17</v>
      </c>
      <c r="D57" s="44">
        <v>0.03</v>
      </c>
      <c r="E57" s="25"/>
      <c r="F57" s="35"/>
      <c r="G57" s="25"/>
      <c r="H57" s="35"/>
      <c r="I57" s="52"/>
      <c r="J57" s="52"/>
      <c r="K57" s="52"/>
      <c r="L57" s="52"/>
      <c r="M57" s="52"/>
      <c r="N57" s="52"/>
      <c r="O57" s="52"/>
    </row>
    <row r="58" spans="1:15" ht="15.75" x14ac:dyDescent="0.25">
      <c r="A58" s="40"/>
      <c r="B58" s="26"/>
      <c r="C58" s="82" t="s">
        <v>10</v>
      </c>
      <c r="D58" s="45"/>
      <c r="E58" s="25"/>
      <c r="F58" s="35"/>
      <c r="G58" s="25"/>
      <c r="H58" s="35"/>
      <c r="I58" s="10"/>
      <c r="J58" s="10"/>
      <c r="K58" s="10"/>
      <c r="L58" s="10"/>
      <c r="M58" s="10"/>
      <c r="N58" s="10"/>
      <c r="O58" s="10"/>
    </row>
    <row r="59" spans="1:15" ht="16.5" x14ac:dyDescent="0.25">
      <c r="A59" s="39"/>
      <c r="B59" s="29"/>
      <c r="C59" s="30"/>
      <c r="D59" s="31"/>
      <c r="E59" s="28"/>
      <c r="F59" s="28"/>
      <c r="G59" s="28"/>
      <c r="H59" s="36"/>
      <c r="I59" s="10"/>
      <c r="J59" s="10"/>
      <c r="K59" s="10"/>
      <c r="L59" s="10"/>
      <c r="M59" s="10"/>
      <c r="N59" s="10"/>
      <c r="O59" s="10"/>
    </row>
    <row r="60" spans="1:15" ht="16.5" x14ac:dyDescent="0.25">
      <c r="A60" s="39"/>
      <c r="B60" s="29"/>
      <c r="C60" s="30"/>
      <c r="D60" s="31"/>
      <c r="E60" s="28"/>
      <c r="F60" s="28"/>
      <c r="G60" s="28"/>
      <c r="H60" s="36"/>
      <c r="I60" s="10"/>
      <c r="J60" s="10"/>
      <c r="K60" s="10"/>
      <c r="L60" s="10"/>
      <c r="M60" s="10"/>
      <c r="N60" s="10"/>
      <c r="O60" s="10"/>
    </row>
    <row r="61" spans="1:15" ht="16.5" x14ac:dyDescent="0.25">
      <c r="A61" s="39"/>
      <c r="B61" s="29"/>
      <c r="C61" s="30"/>
      <c r="D61" s="31"/>
      <c r="E61" s="28"/>
      <c r="F61" s="28"/>
      <c r="G61" s="28"/>
      <c r="H61" s="36"/>
      <c r="I61" s="10"/>
      <c r="J61" s="10"/>
      <c r="K61" s="10"/>
      <c r="L61" s="10"/>
      <c r="M61" s="10"/>
      <c r="N61" s="10"/>
      <c r="O61" s="10"/>
    </row>
    <row r="62" spans="1:15" ht="16.5" x14ac:dyDescent="0.25">
      <c r="A62" s="47"/>
      <c r="B62" s="29"/>
      <c r="C62" s="30"/>
      <c r="D62" s="31"/>
      <c r="E62" s="28"/>
      <c r="F62" s="28"/>
      <c r="G62" s="28"/>
      <c r="H62" s="36"/>
      <c r="I62" s="28"/>
    </row>
    <row r="63" spans="1:15" ht="16.5" x14ac:dyDescent="0.25">
      <c r="A63" s="41"/>
      <c r="B63" s="29"/>
      <c r="C63" s="30"/>
      <c r="D63" s="31"/>
      <c r="E63" s="28"/>
      <c r="F63" s="28"/>
      <c r="G63" s="28"/>
      <c r="H63" s="36"/>
      <c r="I63" s="28"/>
    </row>
    <row r="64" spans="1:15" ht="16.5" x14ac:dyDescent="0.25">
      <c r="A64" s="41"/>
      <c r="B64" s="29"/>
      <c r="C64" s="30"/>
      <c r="D64" s="31"/>
      <c r="E64" s="28"/>
      <c r="F64" s="28"/>
      <c r="G64" s="28"/>
      <c r="H64" s="36"/>
      <c r="I64" s="28"/>
    </row>
    <row r="65" spans="1:9" ht="16.5" x14ac:dyDescent="0.25">
      <c r="A65" s="41"/>
      <c r="B65" s="29"/>
      <c r="C65" s="30"/>
      <c r="D65" s="31"/>
      <c r="E65" s="28"/>
      <c r="F65" s="28"/>
      <c r="G65" s="28"/>
      <c r="H65" s="36"/>
      <c r="I65" s="28"/>
    </row>
    <row r="66" spans="1:9" ht="16.5" x14ac:dyDescent="0.25">
      <c r="A66" s="41"/>
      <c r="B66" s="29"/>
      <c r="C66" s="30"/>
      <c r="D66" s="31"/>
      <c r="E66" s="28"/>
      <c r="F66" s="28"/>
      <c r="G66" s="28"/>
      <c r="H66" s="36"/>
      <c r="I66" s="28"/>
    </row>
    <row r="67" spans="1:9" ht="16.5" x14ac:dyDescent="0.25">
      <c r="A67" s="41"/>
      <c r="B67" s="29"/>
      <c r="C67" s="30"/>
      <c r="D67" s="31"/>
      <c r="E67" s="28"/>
      <c r="F67" s="28"/>
      <c r="G67" s="28"/>
      <c r="H67" s="36"/>
      <c r="I67" s="28"/>
    </row>
    <row r="68" spans="1:9" ht="16.5" x14ac:dyDescent="0.25">
      <c r="A68" s="41"/>
      <c r="B68" s="29"/>
      <c r="C68" s="30"/>
      <c r="D68" s="31"/>
      <c r="E68" s="28"/>
      <c r="F68" s="28"/>
      <c r="G68" s="28"/>
      <c r="H68" s="36"/>
      <c r="I68" s="28"/>
    </row>
    <row r="69" spans="1:9" ht="16.5" x14ac:dyDescent="0.25">
      <c r="A69" s="41"/>
      <c r="B69" s="29"/>
      <c r="C69" s="30"/>
      <c r="D69" s="31"/>
      <c r="E69" s="28"/>
      <c r="F69" s="28"/>
      <c r="G69" s="28"/>
      <c r="H69" s="36"/>
      <c r="I69" s="28"/>
    </row>
    <row r="70" spans="1:9" ht="16.5" x14ac:dyDescent="0.25">
      <c r="A70" s="41"/>
      <c r="B70" s="29"/>
      <c r="C70" s="30"/>
      <c r="D70" s="31"/>
      <c r="E70" s="28"/>
      <c r="F70" s="28"/>
      <c r="G70" s="28"/>
      <c r="H70" s="36"/>
      <c r="I70" s="28"/>
    </row>
    <row r="71" spans="1:9" ht="16.5" x14ac:dyDescent="0.25">
      <c r="A71" s="41"/>
      <c r="B71" s="29"/>
      <c r="C71" s="30"/>
      <c r="D71" s="31"/>
      <c r="E71" s="28"/>
      <c r="F71" s="28"/>
      <c r="G71" s="28"/>
      <c r="H71" s="36"/>
      <c r="I71" s="28"/>
    </row>
    <row r="72" spans="1:9" ht="16.5" x14ac:dyDescent="0.25">
      <c r="A72" s="41"/>
      <c r="B72" s="29"/>
      <c r="C72" s="30"/>
      <c r="D72" s="31"/>
      <c r="E72" s="28"/>
      <c r="F72" s="28"/>
      <c r="G72" s="28"/>
      <c r="H72" s="36"/>
      <c r="I72" s="28"/>
    </row>
    <row r="73" spans="1:9" ht="16.5" x14ac:dyDescent="0.25">
      <c r="A73" s="41"/>
      <c r="B73" s="29"/>
      <c r="C73" s="30"/>
      <c r="D73" s="31"/>
      <c r="E73" s="28"/>
      <c r="F73" s="28"/>
      <c r="G73" s="28"/>
      <c r="H73" s="36"/>
      <c r="I73" s="28"/>
    </row>
    <row r="74" spans="1:9" ht="16.5" x14ac:dyDescent="0.25">
      <c r="A74" s="41"/>
      <c r="B74" s="29"/>
      <c r="C74" s="30"/>
      <c r="D74" s="31"/>
      <c r="E74" s="28"/>
      <c r="F74" s="28"/>
      <c r="G74" s="28"/>
      <c r="H74" s="36"/>
      <c r="I74" s="28"/>
    </row>
    <row r="75" spans="1:9" ht="16.5" x14ac:dyDescent="0.25">
      <c r="A75" s="41"/>
      <c r="B75" s="29"/>
      <c r="C75" s="30"/>
      <c r="D75" s="31"/>
      <c r="E75" s="28"/>
      <c r="F75" s="28"/>
      <c r="G75" s="28"/>
      <c r="H75" s="36"/>
      <c r="I75" s="28"/>
    </row>
    <row r="76" spans="1:9" ht="16.5" x14ac:dyDescent="0.25">
      <c r="A76" s="41"/>
      <c r="B76" s="29"/>
      <c r="C76" s="30"/>
      <c r="D76" s="31"/>
      <c r="E76" s="28"/>
      <c r="F76" s="28"/>
      <c r="G76" s="28"/>
      <c r="H76" s="36"/>
      <c r="I76" s="28"/>
    </row>
    <row r="77" spans="1:9" ht="16.5" x14ac:dyDescent="0.25">
      <c r="A77" s="41"/>
      <c r="B77" s="29"/>
      <c r="C77" s="30"/>
      <c r="D77" s="31"/>
      <c r="E77" s="28"/>
      <c r="F77" s="28"/>
      <c r="G77" s="28"/>
      <c r="H77" s="36"/>
      <c r="I77" s="28"/>
    </row>
    <row r="78" spans="1:9" ht="16.5" x14ac:dyDescent="0.25">
      <c r="A78" s="41"/>
      <c r="B78" s="29"/>
      <c r="C78" s="30"/>
      <c r="D78" s="31"/>
      <c r="E78" s="28"/>
      <c r="F78" s="28"/>
      <c r="G78" s="28"/>
      <c r="H78" s="36"/>
      <c r="I78" s="28"/>
    </row>
    <row r="79" spans="1:9" ht="16.5" x14ac:dyDescent="0.25">
      <c r="A79" s="41"/>
      <c r="B79" s="29"/>
      <c r="C79" s="30"/>
      <c r="D79" s="31"/>
      <c r="E79" s="28"/>
      <c r="F79" s="28"/>
      <c r="G79" s="28"/>
      <c r="H79" s="36"/>
      <c r="I79" s="28"/>
    </row>
    <row r="80" spans="1:9" ht="16.5" x14ac:dyDescent="0.25">
      <c r="A80" s="41"/>
      <c r="B80" s="29"/>
      <c r="C80" s="30"/>
      <c r="D80" s="31"/>
      <c r="E80" s="28"/>
      <c r="F80" s="28"/>
      <c r="G80" s="28"/>
      <c r="H80" s="36"/>
      <c r="I80" s="28"/>
    </row>
    <row r="81" spans="1:9" ht="16.5" x14ac:dyDescent="0.25">
      <c r="A81" s="41"/>
      <c r="B81" s="29"/>
      <c r="C81" s="30"/>
      <c r="D81" s="31"/>
      <c r="E81" s="28"/>
      <c r="F81" s="28"/>
      <c r="G81" s="28"/>
      <c r="H81" s="36"/>
      <c r="I81" s="28"/>
    </row>
    <row r="82" spans="1:9" ht="16.5" x14ac:dyDescent="0.25">
      <c r="A82" s="41"/>
      <c r="B82" s="29"/>
      <c r="C82" s="30"/>
      <c r="D82" s="31"/>
      <c r="E82" s="28"/>
      <c r="F82" s="28"/>
      <c r="G82" s="28"/>
      <c r="H82" s="36"/>
      <c r="I82" s="28"/>
    </row>
    <row r="83" spans="1:9" ht="16.5" x14ac:dyDescent="0.25">
      <c r="A83" s="41"/>
      <c r="B83" s="29"/>
      <c r="C83" s="30"/>
      <c r="D83" s="31"/>
      <c r="E83" s="28"/>
      <c r="F83" s="28"/>
      <c r="G83" s="28"/>
      <c r="H83" s="36"/>
      <c r="I83" s="28"/>
    </row>
    <row r="84" spans="1:9" ht="16.5" x14ac:dyDescent="0.25">
      <c r="A84" s="41"/>
      <c r="B84" s="29"/>
      <c r="C84" s="30"/>
      <c r="D84" s="31"/>
      <c r="E84" s="28"/>
      <c r="F84" s="28"/>
      <c r="G84" s="28"/>
      <c r="H84" s="36"/>
      <c r="I84" s="28"/>
    </row>
    <row r="85" spans="1:9" ht="16.5" x14ac:dyDescent="0.25">
      <c r="A85" s="41"/>
      <c r="B85" s="29"/>
      <c r="C85" s="30"/>
      <c r="D85" s="31"/>
      <c r="E85" s="28"/>
      <c r="F85" s="28"/>
      <c r="G85" s="28"/>
      <c r="H85" s="36"/>
      <c r="I85" s="28"/>
    </row>
    <row r="86" spans="1:9" ht="16.5" x14ac:dyDescent="0.25">
      <c r="A86" s="41"/>
      <c r="B86" s="29"/>
      <c r="C86" s="30"/>
      <c r="D86" s="31"/>
      <c r="E86" s="28"/>
      <c r="F86" s="28"/>
      <c r="G86" s="28"/>
      <c r="H86" s="36"/>
      <c r="I86" s="28"/>
    </row>
    <row r="87" spans="1:9" ht="16.5" x14ac:dyDescent="0.25">
      <c r="A87" s="41"/>
      <c r="B87" s="29"/>
      <c r="C87" s="30"/>
      <c r="D87" s="31"/>
      <c r="E87" s="28"/>
      <c r="F87" s="28"/>
      <c r="G87" s="28"/>
      <c r="H87" s="36"/>
      <c r="I87" s="28"/>
    </row>
    <row r="88" spans="1:9" ht="16.5" x14ac:dyDescent="0.25">
      <c r="A88" s="41"/>
      <c r="B88" s="29"/>
      <c r="C88" s="30"/>
      <c r="D88" s="31"/>
      <c r="E88" s="28"/>
      <c r="F88" s="28"/>
      <c r="G88" s="28"/>
      <c r="H88" s="36"/>
      <c r="I88" s="28"/>
    </row>
    <row r="89" spans="1:9" ht="16.5" x14ac:dyDescent="0.25">
      <c r="A89" s="41"/>
      <c r="B89" s="29"/>
      <c r="C89" s="30"/>
      <c r="D89" s="31"/>
      <c r="E89" s="28"/>
      <c r="F89" s="28"/>
      <c r="G89" s="28"/>
      <c r="H89" s="36"/>
      <c r="I89" s="28"/>
    </row>
    <row r="90" spans="1:9" ht="16.5" x14ac:dyDescent="0.25">
      <c r="A90" s="41"/>
      <c r="B90" s="29"/>
      <c r="C90" s="30"/>
      <c r="D90" s="31"/>
      <c r="E90" s="28"/>
      <c r="F90" s="28"/>
      <c r="G90" s="28"/>
      <c r="H90" s="36"/>
      <c r="I90" s="28"/>
    </row>
    <row r="91" spans="1:9" ht="16.5" x14ac:dyDescent="0.25">
      <c r="A91" s="41"/>
      <c r="B91" s="29"/>
      <c r="C91" s="30"/>
      <c r="D91" s="31"/>
      <c r="E91" s="28"/>
      <c r="F91" s="28"/>
      <c r="G91" s="28"/>
      <c r="H91" s="36"/>
      <c r="I91" s="28"/>
    </row>
    <row r="92" spans="1:9" ht="16.5" x14ac:dyDescent="0.25">
      <c r="A92" s="41"/>
      <c r="B92" s="29"/>
      <c r="C92" s="30"/>
      <c r="D92" s="31"/>
      <c r="E92" s="28"/>
      <c r="F92" s="28"/>
      <c r="G92" s="28"/>
      <c r="H92" s="36"/>
      <c r="I92" s="28"/>
    </row>
    <row r="93" spans="1:9" ht="16.5" x14ac:dyDescent="0.25">
      <c r="A93" s="41"/>
      <c r="B93" s="29"/>
      <c r="C93" s="30"/>
      <c r="D93" s="31"/>
      <c r="E93" s="28"/>
      <c r="F93" s="28"/>
      <c r="G93" s="28"/>
      <c r="H93" s="36"/>
      <c r="I93" s="28"/>
    </row>
    <row r="94" spans="1:9" ht="16.5" x14ac:dyDescent="0.25">
      <c r="A94" s="41"/>
      <c r="B94" s="29"/>
      <c r="C94" s="30"/>
      <c r="D94" s="31"/>
      <c r="E94" s="28"/>
      <c r="F94" s="28"/>
      <c r="G94" s="28"/>
      <c r="H94" s="36"/>
      <c r="I94" s="28"/>
    </row>
    <row r="95" spans="1:9" ht="16.5" x14ac:dyDescent="0.25">
      <c r="A95" s="41"/>
      <c r="B95" s="29"/>
      <c r="C95" s="30"/>
      <c r="D95" s="31"/>
      <c r="E95" s="28"/>
      <c r="F95" s="28"/>
      <c r="G95" s="28"/>
      <c r="H95" s="36"/>
      <c r="I95" s="28"/>
    </row>
    <row r="96" spans="1:9" ht="16.5" x14ac:dyDescent="0.25">
      <c r="A96" s="41"/>
      <c r="B96" s="29"/>
      <c r="C96" s="30"/>
      <c r="D96" s="31"/>
      <c r="E96" s="28"/>
      <c r="F96" s="28"/>
      <c r="G96" s="28"/>
      <c r="H96" s="36"/>
      <c r="I96" s="28"/>
    </row>
    <row r="97" spans="1:9" ht="16.5" x14ac:dyDescent="0.25">
      <c r="A97" s="41"/>
      <c r="B97" s="29"/>
      <c r="C97" s="30"/>
      <c r="D97" s="31"/>
      <c r="E97" s="28"/>
      <c r="F97" s="28"/>
      <c r="G97" s="28"/>
      <c r="H97" s="36"/>
      <c r="I97" s="28"/>
    </row>
    <row r="98" spans="1:9" ht="16.5" x14ac:dyDescent="0.25">
      <c r="A98" s="41"/>
      <c r="B98" s="29"/>
      <c r="C98" s="30"/>
      <c r="D98" s="31"/>
      <c r="E98" s="28"/>
      <c r="F98" s="28"/>
      <c r="G98" s="28"/>
      <c r="H98" s="36"/>
      <c r="I98" s="28"/>
    </row>
    <row r="99" spans="1:9" ht="16.5" x14ac:dyDescent="0.25">
      <c r="A99" s="41"/>
      <c r="B99" s="29"/>
      <c r="C99" s="30"/>
      <c r="D99" s="31"/>
      <c r="E99" s="28"/>
      <c r="F99" s="28"/>
      <c r="G99" s="28"/>
      <c r="H99" s="36"/>
      <c r="I99" s="28"/>
    </row>
    <row r="100" spans="1:9" ht="16.5" x14ac:dyDescent="0.25">
      <c r="A100" s="41"/>
      <c r="B100" s="29"/>
      <c r="C100" s="30"/>
      <c r="D100" s="31"/>
      <c r="E100" s="28"/>
      <c r="F100" s="28"/>
      <c r="G100" s="28"/>
      <c r="H100" s="36"/>
      <c r="I100" s="28"/>
    </row>
    <row r="101" spans="1:9" ht="16.5" x14ac:dyDescent="0.25">
      <c r="A101" s="41"/>
      <c r="B101" s="29"/>
      <c r="C101" s="30"/>
      <c r="D101" s="31"/>
      <c r="E101" s="28"/>
      <c r="F101" s="28"/>
      <c r="G101" s="28"/>
      <c r="H101" s="36"/>
      <c r="I101" s="28"/>
    </row>
    <row r="102" spans="1:9" ht="16.5" x14ac:dyDescent="0.25">
      <c r="A102" s="41"/>
      <c r="B102" s="29"/>
      <c r="C102" s="30"/>
      <c r="D102" s="31"/>
      <c r="E102" s="28"/>
      <c r="F102" s="28"/>
      <c r="G102" s="28"/>
      <c r="H102" s="36"/>
      <c r="I102" s="28"/>
    </row>
    <row r="103" spans="1:9" ht="16.5" x14ac:dyDescent="0.25">
      <c r="A103" s="41"/>
      <c r="B103" s="29"/>
      <c r="C103" s="30"/>
      <c r="D103" s="31"/>
      <c r="E103" s="28"/>
      <c r="F103" s="28"/>
      <c r="G103" s="28"/>
      <c r="H103" s="36"/>
      <c r="I103" s="28"/>
    </row>
    <row r="104" spans="1:9" ht="16.5" x14ac:dyDescent="0.25">
      <c r="A104" s="41"/>
      <c r="B104" s="29"/>
      <c r="C104" s="30"/>
      <c r="D104" s="31"/>
      <c r="E104" s="28"/>
      <c r="F104" s="28"/>
      <c r="G104" s="28"/>
      <c r="H104" s="36"/>
      <c r="I104" s="28"/>
    </row>
    <row r="105" spans="1:9" ht="16.5" x14ac:dyDescent="0.25">
      <c r="A105" s="41"/>
      <c r="B105" s="29"/>
      <c r="C105" s="30"/>
      <c r="D105" s="31"/>
      <c r="E105" s="28"/>
      <c r="F105" s="28"/>
      <c r="G105" s="28"/>
      <c r="H105" s="36"/>
      <c r="I105" s="28"/>
    </row>
    <row r="106" spans="1:9" ht="16.5" x14ac:dyDescent="0.25">
      <c r="A106" s="41"/>
      <c r="B106" s="29"/>
      <c r="C106" s="30"/>
      <c r="D106" s="31"/>
      <c r="E106" s="28"/>
      <c r="F106" s="28"/>
      <c r="G106" s="28"/>
      <c r="H106" s="36"/>
      <c r="I106" s="28"/>
    </row>
    <row r="107" spans="1:9" ht="16.5" x14ac:dyDescent="0.25">
      <c r="A107" s="41"/>
      <c r="B107" s="29"/>
      <c r="C107" s="30"/>
      <c r="D107" s="31"/>
      <c r="E107" s="28"/>
      <c r="F107" s="28"/>
      <c r="G107" s="28"/>
      <c r="H107" s="36"/>
      <c r="I107" s="28"/>
    </row>
    <row r="108" spans="1:9" ht="16.5" x14ac:dyDescent="0.25">
      <c r="A108" s="41"/>
      <c r="B108" s="29"/>
      <c r="C108" s="30"/>
      <c r="D108" s="31"/>
      <c r="E108" s="28"/>
      <c r="F108" s="28"/>
      <c r="G108" s="28"/>
      <c r="H108" s="36"/>
      <c r="I108" s="28"/>
    </row>
    <row r="109" spans="1:9" ht="16.5" x14ac:dyDescent="0.25">
      <c r="A109" s="41"/>
      <c r="B109" s="29"/>
      <c r="C109" s="30"/>
      <c r="D109" s="31"/>
      <c r="E109" s="28"/>
      <c r="F109" s="28"/>
      <c r="G109" s="28"/>
      <c r="H109" s="36"/>
      <c r="I109" s="28"/>
    </row>
    <row r="110" spans="1:9" ht="16.5" x14ac:dyDescent="0.25">
      <c r="A110" s="41"/>
      <c r="B110" s="29"/>
      <c r="C110" s="30"/>
      <c r="D110" s="31"/>
      <c r="E110" s="28"/>
      <c r="F110" s="28"/>
      <c r="G110" s="28"/>
      <c r="H110" s="36"/>
      <c r="I110" s="28"/>
    </row>
    <row r="111" spans="1:9" ht="16.5" x14ac:dyDescent="0.25">
      <c r="A111" s="41"/>
      <c r="B111" s="29"/>
      <c r="C111" s="30"/>
      <c r="D111" s="31"/>
      <c r="E111" s="28"/>
      <c r="F111" s="28"/>
      <c r="G111" s="28"/>
      <c r="H111" s="36"/>
      <c r="I111" s="28"/>
    </row>
    <row r="112" spans="1:9" ht="16.5" x14ac:dyDescent="0.25">
      <c r="A112" s="41"/>
      <c r="B112" s="29"/>
      <c r="C112" s="30"/>
      <c r="D112" s="31"/>
      <c r="E112" s="28"/>
      <c r="F112" s="28"/>
      <c r="G112" s="28"/>
      <c r="H112" s="36"/>
      <c r="I112" s="28"/>
    </row>
    <row r="113" spans="1:9" ht="16.5" x14ac:dyDescent="0.25">
      <c r="A113" s="41"/>
      <c r="B113" s="29"/>
      <c r="C113" s="30"/>
      <c r="D113" s="31"/>
      <c r="E113" s="28"/>
      <c r="F113" s="28"/>
      <c r="G113" s="28"/>
      <c r="H113" s="36"/>
      <c r="I113" s="28"/>
    </row>
    <row r="114" spans="1:9" ht="16.5" x14ac:dyDescent="0.25">
      <c r="A114" s="41"/>
      <c r="B114" s="29"/>
      <c r="C114" s="30"/>
      <c r="D114" s="31"/>
      <c r="E114" s="28"/>
      <c r="F114" s="28"/>
      <c r="G114" s="28"/>
      <c r="H114" s="36"/>
      <c r="I114" s="28"/>
    </row>
    <row r="115" spans="1:9" ht="16.5" x14ac:dyDescent="0.25">
      <c r="A115" s="41"/>
      <c r="B115" s="29"/>
      <c r="C115" s="30"/>
      <c r="D115" s="31"/>
      <c r="E115" s="28"/>
      <c r="F115" s="28"/>
      <c r="G115" s="28"/>
      <c r="H115" s="36"/>
      <c r="I115" s="28"/>
    </row>
    <row r="116" spans="1:9" ht="16.5" x14ac:dyDescent="0.25">
      <c r="A116" s="41"/>
      <c r="B116" s="29"/>
      <c r="C116" s="30"/>
      <c r="D116" s="31"/>
      <c r="E116" s="28"/>
      <c r="F116" s="28"/>
      <c r="G116" s="28"/>
      <c r="H116" s="36"/>
      <c r="I116" s="28"/>
    </row>
    <row r="117" spans="1:9" ht="16.5" x14ac:dyDescent="0.25">
      <c r="A117" s="41"/>
      <c r="B117" s="29"/>
      <c r="C117" s="30"/>
      <c r="D117" s="31"/>
      <c r="E117" s="28"/>
      <c r="F117" s="28"/>
      <c r="G117" s="28"/>
      <c r="H117" s="36"/>
      <c r="I117" s="28"/>
    </row>
    <row r="118" spans="1:9" ht="16.5" x14ac:dyDescent="0.25">
      <c r="A118" s="41"/>
      <c r="B118" s="29"/>
      <c r="C118" s="30"/>
      <c r="D118" s="31"/>
      <c r="E118" s="28"/>
      <c r="F118" s="28"/>
      <c r="G118" s="28"/>
      <c r="H118" s="36"/>
      <c r="I118" s="28"/>
    </row>
    <row r="119" spans="1:9" ht="16.5" x14ac:dyDescent="0.25">
      <c r="A119" s="41"/>
      <c r="B119" s="29"/>
      <c r="C119" s="30"/>
      <c r="D119" s="31"/>
      <c r="E119" s="28"/>
      <c r="F119" s="28"/>
      <c r="G119" s="28"/>
      <c r="H119" s="36"/>
      <c r="I119" s="28"/>
    </row>
    <row r="120" spans="1:9" ht="16.5" x14ac:dyDescent="0.25">
      <c r="A120" s="41"/>
      <c r="B120" s="29"/>
      <c r="C120" s="30"/>
      <c r="D120" s="31"/>
      <c r="E120" s="28"/>
      <c r="F120" s="28"/>
      <c r="G120" s="28"/>
      <c r="H120" s="36"/>
      <c r="I120" s="28"/>
    </row>
    <row r="121" spans="1:9" ht="16.5" x14ac:dyDescent="0.25">
      <c r="A121" s="41"/>
      <c r="B121" s="29"/>
      <c r="C121" s="30"/>
      <c r="D121" s="31"/>
      <c r="E121" s="28"/>
      <c r="F121" s="28"/>
      <c r="G121" s="28"/>
      <c r="H121" s="36"/>
      <c r="I121" s="28"/>
    </row>
    <row r="122" spans="1:9" ht="16.5" x14ac:dyDescent="0.25">
      <c r="A122" s="41"/>
      <c r="B122" s="29"/>
      <c r="C122" s="30"/>
      <c r="D122" s="31"/>
      <c r="E122" s="28"/>
      <c r="F122" s="28"/>
      <c r="G122" s="28"/>
      <c r="H122" s="36"/>
      <c r="I122" s="28"/>
    </row>
    <row r="123" spans="1:9" ht="16.5" x14ac:dyDescent="0.25">
      <c r="A123" s="41"/>
      <c r="B123" s="29"/>
      <c r="C123" s="30"/>
      <c r="D123" s="31"/>
      <c r="E123" s="28"/>
      <c r="F123" s="28"/>
      <c r="G123" s="28"/>
      <c r="H123" s="36"/>
      <c r="I123" s="28"/>
    </row>
    <row r="124" spans="1:9" ht="16.5" x14ac:dyDescent="0.25">
      <c r="A124" s="41"/>
      <c r="B124" s="29"/>
      <c r="C124" s="30"/>
      <c r="D124" s="31"/>
      <c r="E124" s="28"/>
      <c r="F124" s="28"/>
      <c r="G124" s="28"/>
      <c r="H124" s="36"/>
      <c r="I124" s="28"/>
    </row>
    <row r="125" spans="1:9" ht="16.5" x14ac:dyDescent="0.25">
      <c r="A125" s="41"/>
      <c r="B125" s="29"/>
      <c r="C125" s="30"/>
      <c r="D125" s="31"/>
      <c r="E125" s="28"/>
      <c r="F125" s="28"/>
      <c r="G125" s="28"/>
      <c r="H125" s="36"/>
      <c r="I125" s="28"/>
    </row>
    <row r="126" spans="1:9" ht="16.5" x14ac:dyDescent="0.25">
      <c r="A126" s="41"/>
      <c r="B126" s="29"/>
      <c r="C126" s="30"/>
      <c r="D126" s="31"/>
      <c r="E126" s="28"/>
      <c r="F126" s="28"/>
      <c r="G126" s="28"/>
      <c r="H126" s="36"/>
      <c r="I126" s="28"/>
    </row>
    <row r="127" spans="1:9" ht="16.5" x14ac:dyDescent="0.25">
      <c r="A127" s="41"/>
      <c r="B127" s="29"/>
      <c r="C127" s="30"/>
      <c r="D127" s="31"/>
      <c r="E127" s="28"/>
      <c r="F127" s="28"/>
      <c r="G127" s="28"/>
      <c r="H127" s="36"/>
      <c r="I127" s="28"/>
    </row>
    <row r="128" spans="1:9" ht="16.5" x14ac:dyDescent="0.25">
      <c r="A128" s="41"/>
      <c r="B128" s="29"/>
      <c r="C128" s="30"/>
      <c r="D128" s="31"/>
      <c r="E128" s="28"/>
      <c r="F128" s="28"/>
      <c r="G128" s="28"/>
      <c r="H128" s="36"/>
      <c r="I128" s="28"/>
    </row>
    <row r="129" spans="1:9" ht="16.5" x14ac:dyDescent="0.25">
      <c r="A129" s="41"/>
      <c r="B129" s="29"/>
      <c r="C129" s="30"/>
      <c r="D129" s="31"/>
      <c r="E129" s="28"/>
      <c r="F129" s="28"/>
      <c r="G129" s="28"/>
      <c r="H129" s="36"/>
      <c r="I129" s="28"/>
    </row>
    <row r="130" spans="1:9" ht="16.5" x14ac:dyDescent="0.25">
      <c r="A130" s="41"/>
      <c r="B130" s="29"/>
      <c r="C130" s="30"/>
      <c r="D130" s="31"/>
      <c r="E130" s="28"/>
      <c r="F130" s="28"/>
      <c r="G130" s="28"/>
      <c r="H130" s="36"/>
      <c r="I130" s="28"/>
    </row>
    <row r="131" spans="1:9" ht="16.5" x14ac:dyDescent="0.25">
      <c r="A131" s="41"/>
      <c r="B131" s="29"/>
      <c r="C131" s="30"/>
      <c r="D131" s="31"/>
      <c r="E131" s="28"/>
      <c r="F131" s="28"/>
      <c r="G131" s="28"/>
      <c r="H131" s="36"/>
      <c r="I131" s="28"/>
    </row>
    <row r="132" spans="1:9" ht="16.5" x14ac:dyDescent="0.25">
      <c r="A132" s="41"/>
      <c r="B132" s="29"/>
      <c r="C132" s="30"/>
      <c r="D132" s="31"/>
      <c r="E132" s="28"/>
      <c r="F132" s="28"/>
      <c r="G132" s="28"/>
      <c r="H132" s="36"/>
      <c r="I132" s="28"/>
    </row>
    <row r="133" spans="1:9" ht="16.5" x14ac:dyDescent="0.25">
      <c r="A133" s="41"/>
      <c r="B133" s="29"/>
      <c r="C133" s="30"/>
      <c r="D133" s="31"/>
      <c r="E133" s="28"/>
      <c r="F133" s="28"/>
      <c r="G133" s="28"/>
      <c r="H133" s="36"/>
      <c r="I133" s="28"/>
    </row>
    <row r="134" spans="1:9" ht="16.5" x14ac:dyDescent="0.25">
      <c r="A134" s="41"/>
      <c r="B134" s="29"/>
      <c r="C134" s="30"/>
      <c r="D134" s="31"/>
      <c r="E134" s="28"/>
      <c r="F134" s="28"/>
      <c r="G134" s="28"/>
      <c r="H134" s="36"/>
      <c r="I134" s="28"/>
    </row>
    <row r="135" spans="1:9" ht="16.5" x14ac:dyDescent="0.25">
      <c r="A135" s="41"/>
      <c r="B135" s="29"/>
      <c r="C135" s="30"/>
      <c r="D135" s="31"/>
      <c r="E135" s="28"/>
      <c r="F135" s="28"/>
      <c r="G135" s="28"/>
      <c r="H135" s="36"/>
      <c r="I135" s="28"/>
    </row>
    <row r="136" spans="1:9" ht="16.5" x14ac:dyDescent="0.25">
      <c r="A136" s="41"/>
      <c r="B136" s="29"/>
      <c r="C136" s="30"/>
      <c r="D136" s="31"/>
      <c r="E136" s="28"/>
      <c r="F136" s="28"/>
      <c r="G136" s="28"/>
      <c r="H136" s="36"/>
      <c r="I136" s="28"/>
    </row>
    <row r="137" spans="1:9" ht="16.5" x14ac:dyDescent="0.25">
      <c r="A137" s="41"/>
      <c r="B137" s="29"/>
      <c r="C137" s="30"/>
      <c r="D137" s="31"/>
      <c r="E137" s="28"/>
      <c r="F137" s="28"/>
      <c r="G137" s="28"/>
      <c r="H137" s="36"/>
      <c r="I137" s="28"/>
    </row>
    <row r="138" spans="1:9" ht="16.5" x14ac:dyDescent="0.25">
      <c r="A138" s="41"/>
      <c r="B138" s="29"/>
      <c r="C138" s="30"/>
      <c r="D138" s="31"/>
      <c r="E138" s="28"/>
      <c r="F138" s="28"/>
      <c r="G138" s="28"/>
      <c r="H138" s="36"/>
      <c r="I138" s="28"/>
    </row>
    <row r="139" spans="1:9" ht="16.5" x14ac:dyDescent="0.25">
      <c r="A139" s="41"/>
      <c r="B139" s="29"/>
      <c r="C139" s="30"/>
      <c r="D139" s="31"/>
      <c r="E139" s="28"/>
      <c r="F139" s="28"/>
      <c r="G139" s="28"/>
      <c r="H139" s="36"/>
      <c r="I139" s="28"/>
    </row>
    <row r="140" spans="1:9" ht="16.5" x14ac:dyDescent="0.25">
      <c r="A140" s="41"/>
      <c r="B140" s="29"/>
      <c r="C140" s="30"/>
      <c r="D140" s="31"/>
      <c r="E140" s="28"/>
      <c r="F140" s="28"/>
      <c r="G140" s="28"/>
      <c r="H140" s="36"/>
      <c r="I140" s="28"/>
    </row>
    <row r="141" spans="1:9" ht="16.5" x14ac:dyDescent="0.25">
      <c r="A141" s="41"/>
      <c r="B141" s="29"/>
      <c r="C141" s="30"/>
      <c r="D141" s="31"/>
      <c r="E141" s="28"/>
      <c r="F141" s="28"/>
      <c r="G141" s="28"/>
      <c r="H141" s="36"/>
      <c r="I141" s="28"/>
    </row>
    <row r="142" spans="1:9" ht="16.5" x14ac:dyDescent="0.25">
      <c r="A142" s="41"/>
      <c r="B142" s="29"/>
      <c r="C142" s="30"/>
      <c r="D142" s="31"/>
      <c r="E142" s="28"/>
      <c r="F142" s="28"/>
      <c r="G142" s="28"/>
      <c r="H142" s="36"/>
      <c r="I142" s="28"/>
    </row>
    <row r="143" spans="1:9" ht="16.5" x14ac:dyDescent="0.25">
      <c r="A143" s="41"/>
      <c r="B143" s="29"/>
      <c r="C143" s="30"/>
      <c r="D143" s="31"/>
      <c r="E143" s="28"/>
      <c r="F143" s="28"/>
      <c r="G143" s="28"/>
      <c r="H143" s="36"/>
      <c r="I143" s="28"/>
    </row>
    <row r="144" spans="1:9" ht="16.5" x14ac:dyDescent="0.25">
      <c r="A144" s="41"/>
      <c r="B144" s="29"/>
      <c r="C144" s="30"/>
      <c r="D144" s="31"/>
      <c r="E144" s="28"/>
      <c r="F144" s="28"/>
      <c r="G144" s="28"/>
      <c r="H144" s="36"/>
      <c r="I144" s="28"/>
    </row>
    <row r="145" spans="1:9" ht="16.5" x14ac:dyDescent="0.25">
      <c r="A145" s="41"/>
      <c r="B145" s="29"/>
      <c r="C145" s="30"/>
      <c r="D145" s="31"/>
      <c r="E145" s="28"/>
      <c r="F145" s="28"/>
      <c r="G145" s="28"/>
      <c r="H145" s="36"/>
      <c r="I145" s="28"/>
    </row>
    <row r="146" spans="1:9" ht="16.5" x14ac:dyDescent="0.25">
      <c r="A146" s="41"/>
      <c r="B146" s="29"/>
      <c r="C146" s="30"/>
      <c r="D146" s="31"/>
      <c r="E146" s="28"/>
      <c r="F146" s="28"/>
      <c r="G146" s="28"/>
      <c r="H146" s="36"/>
      <c r="I146" s="28"/>
    </row>
    <row r="147" spans="1:9" ht="16.5" x14ac:dyDescent="0.25">
      <c r="A147" s="41"/>
      <c r="B147" s="29"/>
      <c r="C147" s="30"/>
      <c r="D147" s="31"/>
      <c r="E147" s="28"/>
      <c r="F147" s="28"/>
      <c r="G147" s="28"/>
      <c r="H147" s="36"/>
      <c r="I147" s="28"/>
    </row>
    <row r="148" spans="1:9" ht="16.5" x14ac:dyDescent="0.25">
      <c r="A148" s="41"/>
      <c r="B148" s="29"/>
      <c r="C148" s="30"/>
      <c r="D148" s="31"/>
      <c r="E148" s="28"/>
      <c r="F148" s="28"/>
      <c r="G148" s="28"/>
      <c r="H148" s="36"/>
      <c r="I148" s="28"/>
    </row>
    <row r="149" spans="1:9" ht="16.5" x14ac:dyDescent="0.25">
      <c r="A149" s="41"/>
      <c r="B149" s="29"/>
      <c r="C149" s="30"/>
      <c r="D149" s="31"/>
      <c r="E149" s="28"/>
      <c r="F149" s="28"/>
      <c r="G149" s="28"/>
      <c r="I149" s="28"/>
    </row>
    <row r="150" spans="1:9" ht="16.5" x14ac:dyDescent="0.25">
      <c r="A150" s="41"/>
      <c r="I150" s="28"/>
    </row>
    <row r="151" spans="1:9" ht="16.5" x14ac:dyDescent="0.25">
      <c r="A151" s="41"/>
      <c r="I151" s="28"/>
    </row>
    <row r="152" spans="1:9" ht="16.5" x14ac:dyDescent="0.25">
      <c r="A152" s="41"/>
      <c r="I152" s="28"/>
    </row>
    <row r="153" spans="1:9" ht="16.5" x14ac:dyDescent="0.25">
      <c r="A153" s="41"/>
      <c r="I153" s="28"/>
    </row>
    <row r="154" spans="1:9" ht="16.5" x14ac:dyDescent="0.25">
      <c r="A154" s="41"/>
      <c r="I154" s="28"/>
    </row>
    <row r="155" spans="1:9" ht="16.5" x14ac:dyDescent="0.25">
      <c r="A155" s="41"/>
      <c r="I155" s="28"/>
    </row>
  </sheetData>
  <mergeCells count="13">
    <mergeCell ref="A43:A49"/>
    <mergeCell ref="A22:A34"/>
    <mergeCell ref="A11:A12"/>
    <mergeCell ref="A35:A42"/>
    <mergeCell ref="C2:F2"/>
    <mergeCell ref="C3:G4"/>
    <mergeCell ref="A8:A9"/>
    <mergeCell ref="B8:B9"/>
    <mergeCell ref="C8:C9"/>
    <mergeCell ref="D8:D9"/>
    <mergeCell ref="E8:F8"/>
    <mergeCell ref="G8:H8"/>
    <mergeCell ref="B6:C6"/>
  </mergeCells>
  <printOptions horizontalCentered="1"/>
  <pageMargins left="0.51181102362204722" right="0" top="0.5118110236220472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სავარაუდო ხარჯთაღრიცხვა</vt:lpstr>
      <vt:lpstr>Лист1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Irma Chokheli</cp:lastModifiedBy>
  <cp:lastPrinted>2016-12-15T14:17:39Z</cp:lastPrinted>
  <dcterms:created xsi:type="dcterms:W3CDTF">2004-01-13T00:45:49Z</dcterms:created>
  <dcterms:modified xsi:type="dcterms:W3CDTF">2022-03-04T06:34:26Z</dcterms:modified>
</cp:coreProperties>
</file>