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D6A01AD4-562A-4A7A-ADA1-95407E0A7628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კედელი" sheetId="25" r:id="rId1"/>
  </sheets>
  <calcPr calcId="191029"/>
</workbook>
</file>

<file path=xl/calcChain.xml><?xml version="1.0" encoding="utf-8"?>
<calcChain xmlns="http://schemas.openxmlformats.org/spreadsheetml/2006/main">
  <c r="E42" i="25" l="1"/>
  <c r="E40" i="25"/>
  <c r="E39" i="25"/>
  <c r="E38" i="25"/>
  <c r="E36" i="25"/>
  <c r="E34" i="25"/>
  <c r="E33" i="25"/>
  <c r="E32" i="25"/>
  <c r="E30" i="25"/>
  <c r="E29" i="25"/>
  <c r="E28" i="25"/>
  <c r="E27" i="25"/>
  <c r="E25" i="25"/>
  <c r="E24" i="25"/>
  <c r="E23" i="25"/>
  <c r="E21" i="25"/>
  <c r="E20" i="25"/>
  <c r="E19" i="25"/>
  <c r="E17" i="25"/>
  <c r="E16" i="25"/>
  <c r="E15" i="25"/>
  <c r="E13" i="25"/>
  <c r="E11" i="25"/>
  <c r="E9" i="25"/>
  <c r="E8" i="25"/>
  <c r="E7" i="25"/>
</calcChain>
</file>

<file path=xl/sharedStrings.xml><?xml version="1.0" encoding="utf-8"?>
<sst xmlns="http://schemas.openxmlformats.org/spreadsheetml/2006/main" count="104" uniqueCount="52">
  <si>
    <t>#</t>
  </si>
  <si>
    <t>ganz.</t>
  </si>
  <si>
    <t>raodenoba</t>
  </si>
  <si>
    <t>norm. erTeulze</t>
  </si>
  <si>
    <t>sul</t>
  </si>
  <si>
    <t>erT fasi</t>
  </si>
  <si>
    <t>jami</t>
  </si>
  <si>
    <t>t</t>
  </si>
  <si>
    <t>lari</t>
  </si>
  <si>
    <t>m3</t>
  </si>
  <si>
    <t>sxva manqana</t>
  </si>
  <si>
    <t>kac/sT</t>
  </si>
  <si>
    <t>samuSaoebis dasaxeleba</t>
  </si>
  <si>
    <t xml:space="preserve">Sromis danaxarjebi </t>
  </si>
  <si>
    <t>gegmiuri dagroveba - 8%</t>
  </si>
  <si>
    <t>zednadebi xarjebi -10%</t>
  </si>
  <si>
    <t>sxva masala</t>
  </si>
  <si>
    <t>m2</t>
  </si>
  <si>
    <t>fari yalibis</t>
  </si>
  <si>
    <t>SromiTi danaxarjebi</t>
  </si>
  <si>
    <t>xreSovani baliSis mowyoba kedlis saZirkvlis qveS sisqiT 10sm</t>
  </si>
  <si>
    <t>kac.sT</t>
  </si>
  <si>
    <t>qviSa-xreSovani narevi</t>
  </si>
  <si>
    <t>5</t>
  </si>
  <si>
    <t xml:space="preserve">betoni Bm300                                                                  </t>
  </si>
  <si>
    <t xml:space="preserve">armatura </t>
  </si>
  <si>
    <t>daxerxili masala</t>
  </si>
  <si>
    <t>6</t>
  </si>
  <si>
    <t>sayrden kedelSi sadrenaJe milebis mowyoba</t>
  </si>
  <si>
    <t>grZ.m</t>
  </si>
  <si>
    <t>gruntis ukuCayra xeliT</t>
  </si>
  <si>
    <t xml:space="preserve">l o k a l u r i     x a r j T a R r i c x v a </t>
  </si>
  <si>
    <t xml:space="preserve">gruntis damuSaveba eqskavatoriT  </t>
  </si>
  <si>
    <t>1000m3</t>
  </si>
  <si>
    <t xml:space="preserve">eqskavatoriV=0,5 m3 </t>
  </si>
  <si>
    <t>man/sT</t>
  </si>
  <si>
    <t xml:space="preserve">gruntis gazidva nayarSi  </t>
  </si>
  <si>
    <t>gruntis transportireba  3km-mde manZilze</t>
  </si>
  <si>
    <t>7</t>
  </si>
  <si>
    <t xml:space="preserve">xreSovani gruntis (balasti) damuSaveba eqskavatoriT, datvirTva avtoTviTmclelebze </t>
  </si>
  <si>
    <t>transportireba</t>
  </si>
  <si>
    <t>8</t>
  </si>
  <si>
    <t>xreSovani gruntis (balasti) Cayra  eqskavatoriT sayrdeni kedlis ukan</t>
  </si>
  <si>
    <t>9</t>
  </si>
  <si>
    <t>10</t>
  </si>
  <si>
    <t>sofel papoSvilebSi(gorSi) nargul da nodar futkaraZeebis  saxlTan sayrdeni kedlis mowyoba</t>
  </si>
  <si>
    <t>III kategoriis gruntis damuSaveba xeliT gverdze dayriT</t>
  </si>
  <si>
    <t>monoliTuri rkinabetonis sayrdeni kedlis  mowyoba -  15,0grZ.m, simaRliT 1,5m</t>
  </si>
  <si>
    <t>plasmasis mili d=50mm</t>
  </si>
  <si>
    <t xml:space="preserve">balastis  zidva 5km manZilidan </t>
  </si>
  <si>
    <t>ჯამი</t>
  </si>
  <si>
    <t>დრგ 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</si>
</sst>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cadNusx"/>
    </font>
    <font>
      <sz val="10"/>
      <name val="AcadNusx"/>
    </font>
    <font>
      <sz val="11"/>
      <name val="AcadNusx"/>
    </font>
    <font>
      <b/>
      <sz val="11"/>
      <name val="AcadNusx"/>
    </font>
    <font>
      <sz val="11"/>
      <color indexed="8"/>
      <name val="AcadNusx"/>
    </font>
    <font>
      <sz val="10"/>
      <name val="Arial Cyr"/>
      <charset val="1"/>
    </font>
    <font>
      <sz val="11"/>
      <name val="Arial"/>
      <family val="2"/>
      <charset val="204"/>
    </font>
    <font>
      <b/>
      <sz val="11"/>
      <color theme="1"/>
      <name val="Calibri"/>
      <family val="2"/>
      <charset val="1"/>
      <scheme val="minor"/>
    </font>
    <font>
      <b/>
      <sz val="12"/>
      <name val="AcadNusx"/>
    </font>
    <font>
      <b/>
      <sz val="11"/>
      <name val="Arial"/>
      <family val="2"/>
      <charset val="1"/>
    </font>
    <font>
      <b/>
      <sz val="11"/>
      <color theme="1"/>
      <name val="AcadNusx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53">
    <xf numFmtId="0" fontId="0" fillId="0" borderId="0" xfId="0"/>
    <xf numFmtId="0" fontId="3" fillId="0" borderId="0" xfId="1" applyFont="1"/>
    <xf numFmtId="0" fontId="1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4" fillId="0" borderId="0" xfId="1" applyFont="1"/>
    <xf numFmtId="0" fontId="4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left" vertical="top"/>
    </xf>
    <xf numFmtId="2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1" xfId="1" applyFont="1" applyBorder="1" applyAlignment="1">
      <alignment vertical="top"/>
    </xf>
    <xf numFmtId="165" fontId="4" fillId="0" borderId="1" xfId="1" applyNumberFormat="1" applyFont="1" applyBorder="1" applyAlignment="1">
      <alignment horizontal="center" vertical="top"/>
    </xf>
    <xf numFmtId="49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166" fontId="4" fillId="0" borderId="1" xfId="1" applyNumberFormat="1" applyFont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/>
    </xf>
    <xf numFmtId="0" fontId="4" fillId="0" borderId="0" xfId="1" applyFont="1" applyAlignment="1">
      <alignment horizontal="center"/>
    </xf>
    <xf numFmtId="2" fontId="4" fillId="0" borderId="1" xfId="1" applyNumberFormat="1" applyFont="1" applyBorder="1" applyAlignment="1">
      <alignment horizontal="left" vertical="top" wrapText="1"/>
    </xf>
    <xf numFmtId="2" fontId="6" fillId="0" borderId="0" xfId="1" applyNumberFormat="1" applyFont="1" applyBorder="1" applyAlignment="1">
      <alignment horizontal="right" vertical="top"/>
    </xf>
    <xf numFmtId="0" fontId="4" fillId="0" borderId="0" xfId="1" applyFont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9" fillId="0" borderId="0" xfId="0" applyFont="1"/>
    <xf numFmtId="0" fontId="13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6" fontId="5" fillId="0" borderId="1" xfId="1" applyNumberFormat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quotePrefix="1" applyFont="1" applyBorder="1" applyAlignment="1">
      <alignment horizontal="center" vertical="top" wrapText="1"/>
    </xf>
    <xf numFmtId="164" fontId="5" fillId="0" borderId="1" xfId="0" quotePrefix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164" fontId="5" fillId="2" borderId="1" xfId="1" applyNumberFormat="1" applyFont="1" applyFill="1" applyBorder="1" applyAlignment="1">
      <alignment horizontal="center" vertical="top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</cellXfs>
  <cellStyles count="4">
    <cellStyle name="Normal" xfId="0" builtinId="0"/>
    <cellStyle name="Обычный 2" xfId="2" xr:uid="{00000000-0005-0000-0000-000001000000}"/>
    <cellStyle name="Обычный_Лист1" xfId="1" xr:uid="{00000000-0005-0000-0000-000002000000}"/>
    <cellStyle name="ჩვეულებრივი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34" zoomScaleNormal="100" workbookViewId="0">
      <selection activeCell="I43" sqref="I43"/>
    </sheetView>
  </sheetViews>
  <sheetFormatPr defaultRowHeight="14.4"/>
  <cols>
    <col min="1" max="1" width="4.44140625" customWidth="1"/>
    <col min="2" max="2" width="45.6640625" customWidth="1"/>
  </cols>
  <sheetData>
    <row r="1" spans="1:7" ht="36.6" customHeight="1">
      <c r="A1" s="47" t="s">
        <v>31</v>
      </c>
      <c r="B1" s="48"/>
      <c r="C1" s="48"/>
      <c r="D1" s="48"/>
      <c r="E1" s="48"/>
      <c r="F1" s="48"/>
      <c r="G1" s="49"/>
    </row>
    <row r="2" spans="1:7" ht="55.2" customHeight="1">
      <c r="A2" s="50" t="s">
        <v>45</v>
      </c>
      <c r="B2" s="51"/>
      <c r="C2" s="51"/>
      <c r="D2" s="51"/>
      <c r="E2" s="51"/>
      <c r="F2" s="51"/>
      <c r="G2" s="52"/>
    </row>
    <row r="3" spans="1:7" ht="16.2">
      <c r="A3" s="28" t="s">
        <v>0</v>
      </c>
      <c r="B3" s="30" t="s">
        <v>12</v>
      </c>
      <c r="C3" s="30" t="s">
        <v>1</v>
      </c>
      <c r="D3" s="31" t="s">
        <v>2</v>
      </c>
      <c r="E3" s="31"/>
      <c r="F3" s="31"/>
      <c r="G3" s="31"/>
    </row>
    <row r="4" spans="1:7" ht="76.5" customHeight="1">
      <c r="A4" s="29"/>
      <c r="B4" s="30"/>
      <c r="C4" s="30"/>
      <c r="D4" s="16" t="s">
        <v>3</v>
      </c>
      <c r="E4" s="16" t="s">
        <v>4</v>
      </c>
      <c r="F4" s="16" t="s">
        <v>5</v>
      </c>
      <c r="G4" s="16" t="s">
        <v>6</v>
      </c>
    </row>
    <row r="5" spans="1:7" ht="21" customHeight="1">
      <c r="A5" s="2"/>
      <c r="B5" s="2">
        <v>3</v>
      </c>
      <c r="C5" s="2">
        <v>4</v>
      </c>
      <c r="D5" s="2">
        <v>5</v>
      </c>
      <c r="E5" s="2">
        <v>6</v>
      </c>
      <c r="F5" s="2">
        <v>7</v>
      </c>
      <c r="G5" s="2">
        <v>8</v>
      </c>
    </row>
    <row r="6" spans="1:7" s="37" customFormat="1" ht="27.6" customHeight="1">
      <c r="A6" s="32">
        <v>1</v>
      </c>
      <c r="B6" s="33" t="s">
        <v>32</v>
      </c>
      <c r="C6" s="34" t="s">
        <v>33</v>
      </c>
      <c r="D6" s="34"/>
      <c r="E6" s="34">
        <v>0.05</v>
      </c>
      <c r="F6" s="35"/>
      <c r="G6" s="36"/>
    </row>
    <row r="7" spans="1:7" ht="20.399999999999999" customHeight="1">
      <c r="A7" s="25"/>
      <c r="B7" s="11" t="s">
        <v>13</v>
      </c>
      <c r="C7" s="7" t="s">
        <v>11</v>
      </c>
      <c r="D7" s="10">
        <v>20</v>
      </c>
      <c r="E7" s="10">
        <f>E6*D7</f>
        <v>1</v>
      </c>
      <c r="F7" s="10"/>
      <c r="G7" s="9"/>
    </row>
    <row r="8" spans="1:7" ht="23.4" customHeight="1">
      <c r="A8" s="25"/>
      <c r="B8" s="8" t="s">
        <v>34</v>
      </c>
      <c r="C8" s="7" t="s">
        <v>35</v>
      </c>
      <c r="D8" s="7">
        <v>44.8</v>
      </c>
      <c r="E8" s="7">
        <f>E6*D8</f>
        <v>2.2399999999999998</v>
      </c>
      <c r="F8" s="10"/>
      <c r="G8" s="9"/>
    </row>
    <row r="9" spans="1:7" ht="27" customHeight="1">
      <c r="A9" s="25"/>
      <c r="B9" s="11" t="s">
        <v>10</v>
      </c>
      <c r="C9" s="7" t="s">
        <v>8</v>
      </c>
      <c r="D9" s="7">
        <v>2.1</v>
      </c>
      <c r="E9" s="7">
        <f>E6*D9</f>
        <v>0.10500000000000001</v>
      </c>
      <c r="F9" s="10"/>
      <c r="G9" s="9"/>
    </row>
    <row r="10" spans="1:7" s="37" customFormat="1" ht="24" customHeight="1">
      <c r="A10" s="32">
        <v>2</v>
      </c>
      <c r="B10" s="33" t="s">
        <v>36</v>
      </c>
      <c r="C10" s="34" t="s">
        <v>9</v>
      </c>
      <c r="D10" s="34"/>
      <c r="E10" s="35">
        <v>50</v>
      </c>
      <c r="F10" s="35"/>
      <c r="G10" s="36"/>
    </row>
    <row r="11" spans="1:7" ht="36.6" customHeight="1">
      <c r="A11" s="25"/>
      <c r="B11" s="22" t="s">
        <v>37</v>
      </c>
      <c r="C11" s="7" t="s">
        <v>7</v>
      </c>
      <c r="D11" s="7">
        <v>1.75</v>
      </c>
      <c r="E11" s="10">
        <f>E10*D11</f>
        <v>87.5</v>
      </c>
      <c r="F11" s="10"/>
      <c r="G11" s="9"/>
    </row>
    <row r="12" spans="1:7" s="37" customFormat="1" ht="44.4" customHeight="1">
      <c r="A12" s="32">
        <v>3</v>
      </c>
      <c r="B12" s="33" t="s">
        <v>46</v>
      </c>
      <c r="C12" s="34" t="s">
        <v>9</v>
      </c>
      <c r="D12" s="34"/>
      <c r="E12" s="35">
        <v>2</v>
      </c>
      <c r="F12" s="34"/>
      <c r="G12" s="34"/>
    </row>
    <row r="13" spans="1:7" ht="22.8" customHeight="1">
      <c r="A13" s="2"/>
      <c r="B13" s="8" t="s">
        <v>19</v>
      </c>
      <c r="C13" s="7" t="s">
        <v>11</v>
      </c>
      <c r="D13" s="7">
        <v>2.06</v>
      </c>
      <c r="E13" s="9">
        <f>E12*D13</f>
        <v>4.12</v>
      </c>
      <c r="F13" s="7"/>
      <c r="G13" s="7"/>
    </row>
    <row r="14" spans="1:7" s="37" customFormat="1" ht="44.4" customHeight="1">
      <c r="A14" s="38">
        <v>4</v>
      </c>
      <c r="B14" s="39" t="s">
        <v>20</v>
      </c>
      <c r="C14" s="34" t="s">
        <v>9</v>
      </c>
      <c r="D14" s="40"/>
      <c r="E14" s="35">
        <v>3</v>
      </c>
      <c r="F14" s="35"/>
      <c r="G14" s="36"/>
    </row>
    <row r="15" spans="1:7" ht="22.8" customHeight="1">
      <c r="A15" s="2"/>
      <c r="B15" s="11" t="s">
        <v>13</v>
      </c>
      <c r="C15" s="7" t="s">
        <v>21</v>
      </c>
      <c r="D15" s="9">
        <v>2.12</v>
      </c>
      <c r="E15" s="9">
        <f>E14*D15</f>
        <v>6.36</v>
      </c>
      <c r="F15" s="10"/>
      <c r="G15" s="9"/>
    </row>
    <row r="16" spans="1:7" ht="30.6" customHeight="1">
      <c r="A16" s="2"/>
      <c r="B16" s="11" t="s">
        <v>10</v>
      </c>
      <c r="C16" s="7" t="s">
        <v>8</v>
      </c>
      <c r="D16" s="10">
        <v>0.10100000000000001</v>
      </c>
      <c r="E16" s="9">
        <f>E14*D16</f>
        <v>0.30300000000000005</v>
      </c>
      <c r="F16" s="10"/>
      <c r="G16" s="9"/>
    </row>
    <row r="17" spans="1:7" ht="22.2" customHeight="1">
      <c r="A17" s="2"/>
      <c r="B17" s="17" t="s">
        <v>22</v>
      </c>
      <c r="C17" s="7" t="s">
        <v>9</v>
      </c>
      <c r="D17" s="14">
        <v>1.1000000000000001</v>
      </c>
      <c r="E17" s="9">
        <f>E14*D17</f>
        <v>3.3000000000000003</v>
      </c>
      <c r="F17" s="10"/>
      <c r="G17" s="9"/>
    </row>
    <row r="18" spans="1:7" s="37" customFormat="1" ht="54" customHeight="1">
      <c r="A18" s="41" t="s">
        <v>23</v>
      </c>
      <c r="B18" s="39" t="s">
        <v>47</v>
      </c>
      <c r="C18" s="34" t="s">
        <v>9</v>
      </c>
      <c r="D18" s="40"/>
      <c r="E18" s="35">
        <v>22</v>
      </c>
      <c r="F18" s="35"/>
      <c r="G18" s="36"/>
    </row>
    <row r="19" spans="1:7" ht="19.5" customHeight="1">
      <c r="A19" s="15"/>
      <c r="B19" s="11" t="s">
        <v>13</v>
      </c>
      <c r="C19" s="7" t="s">
        <v>21</v>
      </c>
      <c r="D19" s="9">
        <v>8.44</v>
      </c>
      <c r="E19" s="9">
        <f>E18*D19</f>
        <v>185.67999999999998</v>
      </c>
      <c r="F19" s="10"/>
      <c r="G19" s="9"/>
    </row>
    <row r="20" spans="1:7" ht="18.75" customHeight="1">
      <c r="A20" s="15"/>
      <c r="B20" s="11" t="s">
        <v>10</v>
      </c>
      <c r="C20" s="7" t="s">
        <v>8</v>
      </c>
      <c r="D20" s="10">
        <v>1.1000000000000001</v>
      </c>
      <c r="E20" s="9">
        <f>E18*D20</f>
        <v>24.200000000000003</v>
      </c>
      <c r="F20" s="10"/>
      <c r="G20" s="9"/>
    </row>
    <row r="21" spans="1:7" ht="19.5" customHeight="1">
      <c r="A21" s="15"/>
      <c r="B21" s="17" t="s">
        <v>24</v>
      </c>
      <c r="C21" s="7" t="s">
        <v>9</v>
      </c>
      <c r="D21" s="9">
        <v>1.02</v>
      </c>
      <c r="E21" s="9">
        <f>E18*D21</f>
        <v>22.44</v>
      </c>
      <c r="F21" s="10"/>
      <c r="G21" s="9"/>
    </row>
    <row r="22" spans="1:7" ht="19.5" customHeight="1">
      <c r="A22" s="15"/>
      <c r="B22" s="11" t="s">
        <v>25</v>
      </c>
      <c r="C22" s="7" t="s">
        <v>7</v>
      </c>
      <c r="D22" s="14"/>
      <c r="E22" s="14">
        <v>0.93</v>
      </c>
      <c r="F22" s="10"/>
      <c r="G22" s="9"/>
    </row>
    <row r="23" spans="1:7" ht="18.75" customHeight="1">
      <c r="A23" s="15"/>
      <c r="B23" s="11" t="s">
        <v>18</v>
      </c>
      <c r="C23" s="7" t="s">
        <v>17</v>
      </c>
      <c r="D23" s="9">
        <v>1.84</v>
      </c>
      <c r="E23" s="9">
        <f>E18*D23</f>
        <v>40.480000000000004</v>
      </c>
      <c r="F23" s="10"/>
      <c r="G23" s="9"/>
    </row>
    <row r="24" spans="1:7" ht="18.75" customHeight="1">
      <c r="A24" s="15"/>
      <c r="B24" s="11" t="s">
        <v>26</v>
      </c>
      <c r="C24" s="7" t="s">
        <v>9</v>
      </c>
      <c r="D24" s="14">
        <v>4.2999999999999997E-2</v>
      </c>
      <c r="E24" s="9">
        <f>E18*D24</f>
        <v>0.94599999999999995</v>
      </c>
      <c r="F24" s="10"/>
      <c r="G24" s="9"/>
    </row>
    <row r="25" spans="1:7" ht="21" customHeight="1">
      <c r="A25" s="15"/>
      <c r="B25" s="11" t="s">
        <v>16</v>
      </c>
      <c r="C25" s="7" t="s">
        <v>8</v>
      </c>
      <c r="D25" s="9">
        <v>0.46</v>
      </c>
      <c r="E25" s="9">
        <f>E18*D25</f>
        <v>10.120000000000001</v>
      </c>
      <c r="F25" s="10"/>
      <c r="G25" s="9"/>
    </row>
    <row r="26" spans="1:7" s="37" customFormat="1" ht="47.4" customHeight="1">
      <c r="A26" s="41" t="s">
        <v>27</v>
      </c>
      <c r="B26" s="42" t="s">
        <v>28</v>
      </c>
      <c r="C26" s="43" t="s">
        <v>29</v>
      </c>
      <c r="D26" s="44"/>
      <c r="E26" s="35">
        <v>6.4</v>
      </c>
      <c r="F26" s="35"/>
      <c r="G26" s="36"/>
    </row>
    <row r="27" spans="1:7" ht="21.6" customHeight="1">
      <c r="A27" s="15"/>
      <c r="B27" s="11" t="s">
        <v>13</v>
      </c>
      <c r="C27" s="7" t="s">
        <v>21</v>
      </c>
      <c r="D27" s="14">
        <v>0.60899999999999999</v>
      </c>
      <c r="E27" s="9">
        <f>E26*D27</f>
        <v>3.8976000000000002</v>
      </c>
      <c r="F27" s="10"/>
      <c r="G27" s="9"/>
    </row>
    <row r="28" spans="1:7" ht="21" customHeight="1">
      <c r="A28" s="15"/>
      <c r="B28" s="11" t="s">
        <v>10</v>
      </c>
      <c r="C28" s="7" t="s">
        <v>8</v>
      </c>
      <c r="D28" s="18">
        <v>2.0999999999999999E-3</v>
      </c>
      <c r="E28" s="9">
        <f>E26*D28</f>
        <v>1.3440000000000001E-2</v>
      </c>
      <c r="F28" s="10"/>
      <c r="G28" s="9"/>
    </row>
    <row r="29" spans="1:7" ht="21" customHeight="1">
      <c r="A29" s="15"/>
      <c r="B29" s="11" t="s">
        <v>48</v>
      </c>
      <c r="C29" s="7" t="s">
        <v>29</v>
      </c>
      <c r="D29" s="10">
        <v>1</v>
      </c>
      <c r="E29" s="9">
        <f>E26*D29</f>
        <v>6.4</v>
      </c>
      <c r="F29" s="10"/>
      <c r="G29" s="9"/>
    </row>
    <row r="30" spans="1:7" ht="25.2" customHeight="1">
      <c r="A30" s="15"/>
      <c r="B30" s="11" t="s">
        <v>16</v>
      </c>
      <c r="C30" s="7" t="s">
        <v>8</v>
      </c>
      <c r="D30" s="14">
        <v>0.156</v>
      </c>
      <c r="E30" s="9">
        <f>E26*D30</f>
        <v>0.99840000000000007</v>
      </c>
      <c r="F30" s="10"/>
      <c r="G30" s="9"/>
    </row>
    <row r="31" spans="1:7" s="37" customFormat="1" ht="55.2" customHeight="1">
      <c r="A31" s="41" t="s">
        <v>38</v>
      </c>
      <c r="B31" s="33" t="s">
        <v>39</v>
      </c>
      <c r="C31" s="34" t="s">
        <v>33</v>
      </c>
      <c r="D31" s="34"/>
      <c r="E31" s="34">
        <v>1.6E-2</v>
      </c>
      <c r="F31" s="35"/>
      <c r="G31" s="36"/>
    </row>
    <row r="32" spans="1:7" ht="21" customHeight="1">
      <c r="A32" s="15"/>
      <c r="B32" s="11" t="s">
        <v>13</v>
      </c>
      <c r="C32" s="7" t="s">
        <v>11</v>
      </c>
      <c r="D32" s="10">
        <v>20</v>
      </c>
      <c r="E32" s="7">
        <f>E31*D32</f>
        <v>0.32</v>
      </c>
      <c r="F32" s="10"/>
      <c r="G32" s="9"/>
    </row>
    <row r="33" spans="1:7" ht="21" customHeight="1">
      <c r="A33" s="15"/>
      <c r="B33" s="8" t="s">
        <v>34</v>
      </c>
      <c r="C33" s="7" t="s">
        <v>35</v>
      </c>
      <c r="D33" s="7">
        <v>44.8</v>
      </c>
      <c r="E33" s="7">
        <f>E31*D33</f>
        <v>0.71679999999999999</v>
      </c>
      <c r="F33" s="10"/>
      <c r="G33" s="9"/>
    </row>
    <row r="34" spans="1:7" ht="21" customHeight="1">
      <c r="A34" s="15"/>
      <c r="B34" s="11" t="s">
        <v>10</v>
      </c>
      <c r="C34" s="7" t="s">
        <v>8</v>
      </c>
      <c r="D34" s="7">
        <v>2.1</v>
      </c>
      <c r="E34" s="7">
        <f>E31*D34</f>
        <v>3.3600000000000005E-2</v>
      </c>
      <c r="F34" s="10"/>
      <c r="G34" s="9"/>
    </row>
    <row r="35" spans="1:7" s="37" customFormat="1" ht="21" customHeight="1">
      <c r="A35" s="41" t="s">
        <v>41</v>
      </c>
      <c r="B35" s="45" t="s">
        <v>49</v>
      </c>
      <c r="C35" s="34" t="s">
        <v>9</v>
      </c>
      <c r="D35" s="34"/>
      <c r="E35" s="46">
        <v>16</v>
      </c>
      <c r="F35" s="34"/>
      <c r="G35" s="34"/>
    </row>
    <row r="36" spans="1:7" ht="21" customHeight="1">
      <c r="A36" s="15"/>
      <c r="B36" s="8" t="s">
        <v>40</v>
      </c>
      <c r="C36" s="7" t="s">
        <v>7</v>
      </c>
      <c r="D36" s="7">
        <v>1.6</v>
      </c>
      <c r="E36" s="10">
        <f>E35*D36</f>
        <v>25.6</v>
      </c>
      <c r="F36" s="7"/>
      <c r="G36" s="7"/>
    </row>
    <row r="37" spans="1:7" s="37" customFormat="1" ht="19.5" customHeight="1">
      <c r="A37" s="41" t="s">
        <v>43</v>
      </c>
      <c r="B37" s="33" t="s">
        <v>42</v>
      </c>
      <c r="C37" s="34" t="s">
        <v>33</v>
      </c>
      <c r="D37" s="34"/>
      <c r="E37" s="34">
        <v>1.6E-2</v>
      </c>
      <c r="F37" s="35"/>
      <c r="G37" s="36"/>
    </row>
    <row r="38" spans="1:7" ht="19.5" customHeight="1">
      <c r="A38" s="15"/>
      <c r="B38" s="11" t="s">
        <v>13</v>
      </c>
      <c r="C38" s="7" t="s">
        <v>11</v>
      </c>
      <c r="D38" s="10">
        <v>20</v>
      </c>
      <c r="E38" s="7">
        <f>E37*D38</f>
        <v>0.32</v>
      </c>
      <c r="F38" s="10"/>
      <c r="G38" s="9"/>
    </row>
    <row r="39" spans="1:7" ht="22.5" customHeight="1">
      <c r="A39" s="15"/>
      <c r="B39" s="8" t="s">
        <v>34</v>
      </c>
      <c r="C39" s="7" t="s">
        <v>35</v>
      </c>
      <c r="D39" s="7">
        <v>44.8</v>
      </c>
      <c r="E39" s="7">
        <f>E37*D39</f>
        <v>0.71679999999999999</v>
      </c>
      <c r="F39" s="10"/>
      <c r="G39" s="9"/>
    </row>
    <row r="40" spans="1:7" ht="20.25" customHeight="1">
      <c r="A40" s="15"/>
      <c r="B40" s="11" t="s">
        <v>10</v>
      </c>
      <c r="C40" s="7" t="s">
        <v>8</v>
      </c>
      <c r="D40" s="7">
        <v>2.1</v>
      </c>
      <c r="E40" s="7">
        <f>E37*D40</f>
        <v>3.3600000000000005E-2</v>
      </c>
      <c r="F40" s="10"/>
      <c r="G40" s="9"/>
    </row>
    <row r="41" spans="1:7" s="37" customFormat="1" ht="24.6" customHeight="1">
      <c r="A41" s="41" t="s">
        <v>44</v>
      </c>
      <c r="B41" s="33" t="s">
        <v>30</v>
      </c>
      <c r="C41" s="34" t="s">
        <v>9</v>
      </c>
      <c r="D41" s="34"/>
      <c r="E41" s="35">
        <v>2</v>
      </c>
      <c r="F41" s="34"/>
      <c r="G41" s="34"/>
    </row>
    <row r="42" spans="1:7" ht="24.6" customHeight="1">
      <c r="A42" s="15"/>
      <c r="B42" s="8" t="s">
        <v>19</v>
      </c>
      <c r="C42" s="7" t="s">
        <v>11</v>
      </c>
      <c r="D42" s="7">
        <v>0.99299999999999999</v>
      </c>
      <c r="E42" s="9">
        <f>E41*D42</f>
        <v>1.986</v>
      </c>
      <c r="F42" s="7"/>
      <c r="G42" s="7"/>
    </row>
    <row r="43" spans="1:7" ht="21" customHeight="1">
      <c r="A43" s="13"/>
      <c r="B43" s="3" t="s">
        <v>6</v>
      </c>
      <c r="C43" s="3" t="s">
        <v>8</v>
      </c>
      <c r="D43" s="3"/>
      <c r="E43" s="3"/>
      <c r="F43" s="20"/>
      <c r="G43" s="19"/>
    </row>
    <row r="44" spans="1:7" ht="22.5" customHeight="1">
      <c r="A44" s="13"/>
      <c r="B44" s="6" t="s">
        <v>15</v>
      </c>
      <c r="C44" s="3" t="s">
        <v>8</v>
      </c>
      <c r="D44" s="12"/>
      <c r="E44" s="4"/>
      <c r="F44" s="4"/>
      <c r="G44" s="4"/>
    </row>
    <row r="45" spans="1:7" ht="26.4" customHeight="1">
      <c r="A45" s="13"/>
      <c r="B45" s="6" t="s">
        <v>6</v>
      </c>
      <c r="C45" s="3" t="s">
        <v>8</v>
      </c>
      <c r="D45" s="12"/>
      <c r="E45" s="4"/>
      <c r="F45" s="4"/>
      <c r="G45" s="4"/>
    </row>
    <row r="46" spans="1:7" ht="23.4" customHeight="1">
      <c r="A46" s="13"/>
      <c r="B46" s="6" t="s">
        <v>14</v>
      </c>
      <c r="C46" s="3" t="s">
        <v>8</v>
      </c>
      <c r="D46" s="12"/>
      <c r="E46" s="4"/>
      <c r="F46" s="4"/>
      <c r="G46" s="4"/>
    </row>
    <row r="47" spans="1:7" ht="22.8" customHeight="1">
      <c r="A47" s="13"/>
      <c r="B47" s="6" t="s">
        <v>50</v>
      </c>
      <c r="C47" s="3" t="s">
        <v>8</v>
      </c>
      <c r="D47" s="12"/>
      <c r="E47" s="4"/>
      <c r="F47" s="4"/>
      <c r="G47" s="4"/>
    </row>
    <row r="48" spans="1:7" ht="21" customHeight="1">
      <c r="A48" s="13"/>
      <c r="B48" s="6" t="s">
        <v>51</v>
      </c>
      <c r="C48" s="3" t="s">
        <v>8</v>
      </c>
      <c r="D48" s="12"/>
      <c r="E48" s="4"/>
      <c r="F48" s="4"/>
      <c r="G48" s="4"/>
    </row>
    <row r="49" spans="1:7" ht="24.6" customHeight="1">
      <c r="A49" s="13"/>
      <c r="B49" s="6" t="s">
        <v>6</v>
      </c>
      <c r="C49" s="3" t="s">
        <v>8</v>
      </c>
      <c r="D49" s="12"/>
      <c r="E49" s="4"/>
      <c r="F49" s="4"/>
      <c r="G49" s="4"/>
    </row>
    <row r="50" spans="1:7" ht="12" customHeight="1">
      <c r="A50" s="26"/>
      <c r="B50" s="26"/>
      <c r="C50" s="26"/>
      <c r="D50" s="26"/>
      <c r="E50" s="26"/>
      <c r="F50" s="26"/>
      <c r="G50" s="26"/>
    </row>
    <row r="51" spans="1:7" ht="30" customHeight="1">
      <c r="A51" s="1"/>
      <c r="B51" s="23"/>
      <c r="C51" s="24"/>
      <c r="D51" s="24"/>
      <c r="E51" s="27"/>
      <c r="F51" s="27"/>
      <c r="G51" s="27"/>
    </row>
    <row r="52" spans="1:7" ht="30" customHeight="1">
      <c r="A52" s="1"/>
      <c r="B52" s="5"/>
      <c r="C52" s="5"/>
      <c r="D52" s="5"/>
      <c r="E52" s="5"/>
      <c r="F52" s="5"/>
      <c r="G52" s="5"/>
    </row>
    <row r="53" spans="1:7" ht="30" customHeight="1">
      <c r="B53" s="21"/>
    </row>
  </sheetData>
  <mergeCells count="9">
    <mergeCell ref="A1:G1"/>
    <mergeCell ref="A2:G2"/>
    <mergeCell ref="A50:G50"/>
    <mergeCell ref="E51:G5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scale="8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კედელი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2022-02-08T08:55:27Z</dcterms:modified>
</cp:coreProperties>
</file>