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orgi.abalaki\Desktop\giorgi\კვლევა\კარტრიჯები ახალი\2022\"/>
    </mc:Choice>
  </mc:AlternateContent>
  <bookViews>
    <workbookView xWindow="0" yWindow="0" windowWidth="24000" windowHeight="96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H4" i="1" l="1"/>
  <c r="H18" i="1" s="1"/>
  <c r="H5" i="1"/>
  <c r="H6" i="1"/>
  <c r="H7" i="1"/>
  <c r="H8" i="1"/>
  <c r="H9" i="1"/>
  <c r="H10" i="1"/>
  <c r="H11" i="1"/>
  <c r="H13" i="1"/>
  <c r="H14" i="1"/>
  <c r="H15" i="1"/>
  <c r="H16" i="1"/>
  <c r="H17" i="1"/>
  <c r="H3" i="1"/>
</calcChain>
</file>

<file path=xl/sharedStrings.xml><?xml version="1.0" encoding="utf-8"?>
<sst xmlns="http://schemas.openxmlformats.org/spreadsheetml/2006/main" count="48" uniqueCount="35">
  <si>
    <t>ინვენტარის სახელი</t>
  </si>
  <si>
    <t>წარმადობა/გვ</t>
  </si>
  <si>
    <t>12000BK/10000Colors</t>
  </si>
  <si>
    <t xml:space="preserve">კატრიჯი LEXMARK-  310; 610 MS  </t>
  </si>
  <si>
    <t xml:space="preserve">კატრიჯი LEXMARK- 410; 511MX   </t>
  </si>
  <si>
    <t xml:space="preserve">კატრიჯი   XEROX - 3325    </t>
  </si>
  <si>
    <t>კატრიჯი   XEROX - 3315</t>
  </si>
  <si>
    <t xml:space="preserve">კატრიჯი XEROX -3250     </t>
  </si>
  <si>
    <t>დრამი  LEXMARK- /MS/MX.  Z 500</t>
  </si>
  <si>
    <t>კატრიჯი HP1536  (278a)</t>
  </si>
  <si>
    <t xml:space="preserve">კატრიჯი HP - PRO400 (80a)   </t>
  </si>
  <si>
    <t xml:space="preserve">კატრიჯი HP- 505 </t>
  </si>
  <si>
    <t>რაოდენობა</t>
  </si>
  <si>
    <t>კატრიჯი lexmark 748/746  ფერადი</t>
  </si>
  <si>
    <t xml:space="preserve">დრამი hp m106w  (34a) </t>
  </si>
  <si>
    <t>3100/2300colors</t>
  </si>
  <si>
    <t>2800/2200colors</t>
  </si>
  <si>
    <t>კარტრიჯიCanon i-SENSYS LBP611Cn-(045)ფერადი</t>
  </si>
  <si>
    <r>
      <rPr>
        <sz val="11"/>
        <color rgb="FF000000"/>
        <rFont val="Calibri"/>
        <family val="2"/>
        <charset val="204"/>
      </rPr>
      <t>კარტრიჯი</t>
    </r>
    <r>
      <rPr>
        <sz val="10"/>
        <color rgb="FF000000"/>
        <rFont val="Tahoma"/>
        <family val="2"/>
        <charset val="204"/>
      </rPr>
      <t xml:space="preserve">Canon i-Sensys MF643Cdw-(054) </t>
    </r>
    <r>
      <rPr>
        <sz val="11"/>
        <color rgb="FF000000"/>
        <rFont val="Calibri"/>
        <family val="2"/>
        <charset val="204"/>
      </rPr>
      <t>ფერადი</t>
    </r>
  </si>
  <si>
    <t>2600/2200color</t>
  </si>
  <si>
    <t>კარტრიჯიKyocera Ecosys P5021cdn-(5220)ფერადი</t>
  </si>
  <si>
    <t xml:space="preserve">ფასი </t>
  </si>
  <si>
    <t>მწარმოებელი/წარმოშობის ქვეყანა/მოდელი (ასეთის არსებობის შემთხვევაში)</t>
  </si>
  <si>
    <t>ცალი</t>
  </si>
  <si>
    <t>კომპლეკტი</t>
  </si>
  <si>
    <t>ერთეული</t>
  </si>
  <si>
    <t>ჯამური ღირებულება</t>
  </si>
  <si>
    <t>ჯამი</t>
  </si>
  <si>
    <t>ტექნიკური დავალება</t>
  </si>
  <si>
    <t>კატრიჯი XEROX -3025NI</t>
  </si>
  <si>
    <t>მიწოდების ვადა</t>
  </si>
  <si>
    <t>საგარანტიო ვადა</t>
  </si>
  <si>
    <t>საგარანტიო ვადა განისაზღვრება საქონლის მიწოდებიდან არანაკლებ 2 წელით</t>
  </si>
  <si>
    <t>საქონლის მიწოდება უნდა განხორციელდეს ხელშეკრულების გაფორმებიდან არანაკლებ 60 კალენდარული     დღის ვადაში</t>
  </si>
  <si>
    <t>კარტრიჯები და დოლები უნდა იყოს თავსებადი დანართ N1-ში არსებულ პრინტერებთან და შეესაბამებოდეს საბეჭდ მოწყობილობებს, შემოთავაზებული საქონელი უნდა იყოს ახალი, ქარხნული შეფუთვით მწარმოებლის ბრენდ კოლოფში, რომელზეც დაბეჭდილი (არა დაკრულ სტიკერზე) უნდა იყოს მწარმოებელი, ბრენდი, კარტრიჯის მოდელი, პრინტერთან თავსებადობა, გამოშვების თარიღი,მწარმოებლის მისამართი. დატანილი უნდა იყოს შასაბამისი საქონლის შტრიხ-კოდი, რომლითაც შესაძლებელი იქნება საქონლის იდენტიფიცირება GS1 სისტემაში  (https://gepir.gs1.org/index.php/search-by-gtin), რომელიც გულისხმობს - საქონლის მწარმოებელი კომპანიის წარმოშობის ქვეყანისა და საქონლის დასახელების დადგენას. ასევე მათ შეფუთვას უნდა გააჩნდეს გაყალბებისგან დამცავი ლოგოტიპიანი 3D ჰოლოგრამა, რომელზეც ასახულია უნიკალური შტრიხ-კოდი, რომელიც განანსხვავებს თითოეულ კარტრიჯს ერთმანეთისგან, ასევე უნდა იძებნებოდეს მწარმოებლის ოფიციალურ ვებ-გვერდზე კარტრიჯის და დოლის მოდელების პრინტერებთან თავსებადობა და ბეჭდვის რესურსი.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</si>
</sst>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
      <scheme val="minor"/>
    </font>
    <font>
      <b/>
      <i/>
      <sz val="11"/>
      <color theme="1"/>
      <name val="Calibri"/>
      <family val="2"/>
      <charset val="204"/>
      <scheme val="minor"/>
    </font>
    <font>
      <sz val="10"/>
      <color rgb="FF000000"/>
      <name val="Tahoma"/>
      <family val="2"/>
      <charset val="204"/>
    </font>
    <font>
      <sz val="11"/>
      <color rgb="FF000000"/>
      <name val="Calibri"/>
      <family val="2"/>
      <charset val="204"/>
    </font>
    <font>
      <b/>
      <i/>
      <sz val="11"/>
      <color rgb="FFFF0000"/>
      <name val="Calibri"/>
      <family val="2"/>
      <charset val="204"/>
      <scheme val="minor"/>
    </font>
    <font>
      <sz val="10"/>
      <color theme="1"/>
      <name val="Calibri"/>
      <family val="2"/>
      <charset val="1"/>
      <scheme val="minor"/>
    </font>
    <font>
      <sz val="9"/>
      <color theme="1"/>
      <name val="Calibri"/>
      <family val="2"/>
      <charset val="1"/>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1" xfId="0" applyBorder="1" applyAlignment="1">
      <alignment horizontal="center" vertical="top"/>
    </xf>
    <xf numFmtId="0" fontId="0" fillId="0" borderId="1" xfId="0" applyBorder="1" applyAlignment="1">
      <alignment horizontal="left" vertical="center" indent="1"/>
    </xf>
    <xf numFmtId="0" fontId="0" fillId="0" borderId="1" xfId="0" applyBorder="1" applyAlignment="1">
      <alignment horizontal="left" vertical="center" indent="2"/>
    </xf>
    <xf numFmtId="0" fontId="0" fillId="0" borderId="0" xfId="0"/>
    <xf numFmtId="0" fontId="0" fillId="0" borderId="1" xfId="0" applyBorder="1" applyAlignment="1">
      <alignment horizontal="center" vertical="top"/>
    </xf>
    <xf numFmtId="0" fontId="0" fillId="0" borderId="1" xfId="0" applyBorder="1" applyAlignment="1">
      <alignment horizontal="center"/>
    </xf>
    <xf numFmtId="0" fontId="0" fillId="0" borderId="1" xfId="0" applyBorder="1"/>
    <xf numFmtId="0" fontId="1"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ill="1" applyBorder="1"/>
    <xf numFmtId="0" fontId="0" fillId="0" borderId="6" xfId="0" applyBorder="1" applyAlignment="1">
      <alignment horizontal="center" vertical="top"/>
    </xf>
    <xf numFmtId="0" fontId="0" fillId="0" borderId="1" xfId="0" applyFill="1" applyBorder="1" applyAlignment="1">
      <alignment horizontal="center" vertical="top"/>
    </xf>
    <xf numFmtId="0" fontId="0" fillId="0" borderId="1" xfId="0" applyFill="1" applyBorder="1" applyAlignment="1">
      <alignment horizont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0" borderId="1" xfId="0" applyFont="1" applyBorder="1" applyAlignment="1">
      <alignment horizontal="center" vertical="center" textRotation="18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tabSelected="1" zoomScaleNormal="100" workbookViewId="0">
      <selection activeCell="A3" sqref="A3:A18"/>
    </sheetView>
  </sheetViews>
  <sheetFormatPr defaultRowHeight="15" x14ac:dyDescent="0.25"/>
  <cols>
    <col min="1" max="1" width="61.7109375" style="4" customWidth="1"/>
    <col min="2" max="2" width="50.7109375" customWidth="1"/>
    <col min="3" max="3" width="20.140625" customWidth="1"/>
    <col min="4" max="4" width="34.140625" customWidth="1"/>
    <col min="5" max="5" width="12.42578125" customWidth="1"/>
    <col min="6" max="6" width="12.42578125" style="4" customWidth="1"/>
    <col min="8" max="8" width="14.42578125" customWidth="1"/>
  </cols>
  <sheetData>
    <row r="2" spans="1:10" ht="76.5" customHeight="1" x14ac:dyDescent="0.25">
      <c r="A2" s="8" t="s">
        <v>28</v>
      </c>
      <c r="B2" s="8" t="s">
        <v>0</v>
      </c>
      <c r="C2" s="8" t="s">
        <v>1</v>
      </c>
      <c r="D2" s="9" t="s">
        <v>22</v>
      </c>
      <c r="E2" s="8" t="s">
        <v>12</v>
      </c>
      <c r="F2" s="8" t="s">
        <v>25</v>
      </c>
      <c r="G2" s="8" t="s">
        <v>21</v>
      </c>
      <c r="H2" s="10" t="s">
        <v>26</v>
      </c>
      <c r="I2" s="10" t="s">
        <v>30</v>
      </c>
      <c r="J2" s="10" t="s">
        <v>31</v>
      </c>
    </row>
    <row r="3" spans="1:10" ht="15" customHeight="1" x14ac:dyDescent="0.25">
      <c r="A3" s="17" t="s">
        <v>34</v>
      </c>
      <c r="B3" s="12" t="s">
        <v>3</v>
      </c>
      <c r="C3" s="1">
        <v>5000</v>
      </c>
      <c r="D3" s="1"/>
      <c r="E3" s="5">
        <v>500</v>
      </c>
      <c r="F3" s="5" t="s">
        <v>23</v>
      </c>
      <c r="G3" s="1"/>
      <c r="H3" s="7">
        <f>E3*G3</f>
        <v>0</v>
      </c>
      <c r="I3" s="20" t="s">
        <v>33</v>
      </c>
      <c r="J3" s="20" t="s">
        <v>32</v>
      </c>
    </row>
    <row r="4" spans="1:10" x14ac:dyDescent="0.25">
      <c r="A4" s="18"/>
      <c r="B4" s="12" t="s">
        <v>4</v>
      </c>
      <c r="C4" s="1">
        <v>10000</v>
      </c>
      <c r="D4" s="1"/>
      <c r="E4" s="5">
        <v>500</v>
      </c>
      <c r="F4" s="5" t="s">
        <v>23</v>
      </c>
      <c r="G4" s="1"/>
      <c r="H4" s="7">
        <f t="shared" ref="H4:H17" si="0">E4*G4</f>
        <v>0</v>
      </c>
      <c r="I4" s="20"/>
      <c r="J4" s="20"/>
    </row>
    <row r="5" spans="1:10" x14ac:dyDescent="0.25">
      <c r="A5" s="18"/>
      <c r="B5" s="12" t="s">
        <v>8</v>
      </c>
      <c r="C5" s="1">
        <v>60000</v>
      </c>
      <c r="D5" s="1"/>
      <c r="E5" s="6">
        <v>630</v>
      </c>
      <c r="F5" s="5" t="s">
        <v>23</v>
      </c>
      <c r="G5" s="1"/>
      <c r="H5" s="7">
        <f t="shared" si="0"/>
        <v>0</v>
      </c>
      <c r="I5" s="20"/>
      <c r="J5" s="20"/>
    </row>
    <row r="6" spans="1:10" x14ac:dyDescent="0.25">
      <c r="A6" s="18"/>
      <c r="B6" s="12" t="s">
        <v>7</v>
      </c>
      <c r="C6" s="1">
        <v>5000</v>
      </c>
      <c r="D6" s="1"/>
      <c r="E6" s="6">
        <v>350</v>
      </c>
      <c r="F6" s="5" t="s">
        <v>23</v>
      </c>
      <c r="G6" s="1"/>
      <c r="H6" s="7">
        <f t="shared" si="0"/>
        <v>0</v>
      </c>
      <c r="I6" s="20"/>
      <c r="J6" s="20"/>
    </row>
    <row r="7" spans="1:10" x14ac:dyDescent="0.25">
      <c r="A7" s="18"/>
      <c r="B7" s="12" t="s">
        <v>5</v>
      </c>
      <c r="C7" s="1">
        <v>11000</v>
      </c>
      <c r="D7" s="1"/>
      <c r="E7" s="6">
        <v>350</v>
      </c>
      <c r="F7" s="5" t="s">
        <v>23</v>
      </c>
      <c r="G7" s="1"/>
      <c r="H7" s="7">
        <f t="shared" si="0"/>
        <v>0</v>
      </c>
      <c r="I7" s="20"/>
      <c r="J7" s="20"/>
    </row>
    <row r="8" spans="1:10" x14ac:dyDescent="0.25">
      <c r="A8" s="18"/>
      <c r="B8" s="12" t="s">
        <v>6</v>
      </c>
      <c r="C8" s="1">
        <v>5000</v>
      </c>
      <c r="D8" s="1"/>
      <c r="E8" s="5">
        <v>250</v>
      </c>
      <c r="F8" s="5" t="s">
        <v>23</v>
      </c>
      <c r="G8" s="1"/>
      <c r="H8" s="7">
        <f t="shared" si="0"/>
        <v>0</v>
      </c>
      <c r="I8" s="20"/>
      <c r="J8" s="20"/>
    </row>
    <row r="9" spans="1:10" x14ac:dyDescent="0.25">
      <c r="A9" s="18"/>
      <c r="B9" s="12" t="s">
        <v>14</v>
      </c>
      <c r="C9" s="1">
        <v>9200</v>
      </c>
      <c r="D9" s="1"/>
      <c r="E9" s="5">
        <v>250</v>
      </c>
      <c r="F9" s="5" t="s">
        <v>23</v>
      </c>
      <c r="G9" s="1"/>
      <c r="H9" s="7">
        <f t="shared" si="0"/>
        <v>0</v>
      </c>
      <c r="I9" s="20"/>
      <c r="J9" s="20"/>
    </row>
    <row r="10" spans="1:10" x14ac:dyDescent="0.25">
      <c r="A10" s="18"/>
      <c r="B10" s="12" t="s">
        <v>10</v>
      </c>
      <c r="C10" s="1">
        <v>2700</v>
      </c>
      <c r="D10" s="1"/>
      <c r="E10" s="6">
        <v>300</v>
      </c>
      <c r="F10" s="5" t="s">
        <v>23</v>
      </c>
      <c r="G10" s="1"/>
      <c r="H10" s="7">
        <f t="shared" si="0"/>
        <v>0</v>
      </c>
      <c r="I10" s="20"/>
      <c r="J10" s="20"/>
    </row>
    <row r="11" spans="1:10" x14ac:dyDescent="0.25">
      <c r="A11" s="18"/>
      <c r="B11" s="12" t="s">
        <v>9</v>
      </c>
      <c r="C11" s="1">
        <v>2100</v>
      </c>
      <c r="D11" s="1"/>
      <c r="E11" s="6">
        <v>100</v>
      </c>
      <c r="F11" s="5" t="s">
        <v>23</v>
      </c>
      <c r="G11" s="1"/>
      <c r="H11" s="7">
        <f t="shared" si="0"/>
        <v>0</v>
      </c>
      <c r="I11" s="20"/>
      <c r="J11" s="20"/>
    </row>
    <row r="12" spans="1:10" s="4" customFormat="1" x14ac:dyDescent="0.25">
      <c r="A12" s="18"/>
      <c r="B12" s="13" t="s">
        <v>29</v>
      </c>
      <c r="C12" s="13">
        <v>3000</v>
      </c>
      <c r="D12" s="14"/>
      <c r="E12" s="14">
        <v>30</v>
      </c>
      <c r="F12" s="13" t="s">
        <v>23</v>
      </c>
      <c r="G12" s="13"/>
      <c r="H12" s="11">
        <f t="shared" si="0"/>
        <v>0</v>
      </c>
      <c r="I12" s="20"/>
      <c r="J12" s="20"/>
    </row>
    <row r="13" spans="1:10" x14ac:dyDescent="0.25">
      <c r="A13" s="18"/>
      <c r="B13" s="12" t="s">
        <v>11</v>
      </c>
      <c r="C13" s="1">
        <v>2300</v>
      </c>
      <c r="D13" s="1"/>
      <c r="E13" s="6">
        <v>200</v>
      </c>
      <c r="F13" s="5" t="s">
        <v>23</v>
      </c>
      <c r="G13" s="1"/>
      <c r="H13" s="7">
        <f t="shared" si="0"/>
        <v>0</v>
      </c>
      <c r="I13" s="20"/>
      <c r="J13" s="20"/>
    </row>
    <row r="14" spans="1:10" ht="21" customHeight="1" x14ac:dyDescent="0.25">
      <c r="A14" s="18"/>
      <c r="B14" s="12" t="s">
        <v>13</v>
      </c>
      <c r="C14" s="1" t="s">
        <v>2</v>
      </c>
      <c r="D14" s="1"/>
      <c r="E14" s="5">
        <v>20</v>
      </c>
      <c r="F14" s="5" t="s">
        <v>24</v>
      </c>
      <c r="G14" s="1"/>
      <c r="H14" s="7">
        <f t="shared" si="0"/>
        <v>0</v>
      </c>
      <c r="I14" s="20"/>
      <c r="J14" s="20"/>
    </row>
    <row r="15" spans="1:10" ht="27" customHeight="1" x14ac:dyDescent="0.25">
      <c r="A15" s="18"/>
      <c r="B15" s="12" t="s">
        <v>18</v>
      </c>
      <c r="C15" s="3" t="s">
        <v>15</v>
      </c>
      <c r="D15" s="3"/>
      <c r="E15" s="5">
        <v>4</v>
      </c>
      <c r="F15" s="5" t="s">
        <v>24</v>
      </c>
      <c r="G15" s="1"/>
      <c r="H15" s="7">
        <f t="shared" si="0"/>
        <v>0</v>
      </c>
      <c r="I15" s="20"/>
      <c r="J15" s="20"/>
    </row>
    <row r="16" spans="1:10" ht="28.5" customHeight="1" x14ac:dyDescent="0.25">
      <c r="A16" s="18"/>
      <c r="B16" s="12" t="s">
        <v>17</v>
      </c>
      <c r="C16" s="3" t="s">
        <v>16</v>
      </c>
      <c r="D16" s="3"/>
      <c r="E16" s="6">
        <v>4</v>
      </c>
      <c r="F16" s="5" t="s">
        <v>24</v>
      </c>
      <c r="G16" s="1"/>
      <c r="H16" s="7">
        <f t="shared" si="0"/>
        <v>0</v>
      </c>
      <c r="I16" s="20"/>
      <c r="J16" s="20"/>
    </row>
    <row r="17" spans="1:10" ht="27" customHeight="1" x14ac:dyDescent="0.25">
      <c r="A17" s="18"/>
      <c r="B17" s="12" t="s">
        <v>20</v>
      </c>
      <c r="C17" s="2" t="s">
        <v>19</v>
      </c>
      <c r="D17" s="2"/>
      <c r="E17" s="6">
        <v>4</v>
      </c>
      <c r="F17" s="5" t="s">
        <v>24</v>
      </c>
      <c r="G17" s="1"/>
      <c r="H17" s="7">
        <f t="shared" si="0"/>
        <v>0</v>
      </c>
      <c r="I17" s="20"/>
      <c r="J17" s="20"/>
    </row>
    <row r="18" spans="1:10" ht="15" customHeight="1" x14ac:dyDescent="0.25">
      <c r="A18" s="19"/>
      <c r="B18" s="15" t="s">
        <v>27</v>
      </c>
      <c r="C18" s="15"/>
      <c r="D18" s="15"/>
      <c r="E18" s="15"/>
      <c r="F18" s="15"/>
      <c r="G18" s="16"/>
      <c r="H18" s="11">
        <f>SUM(H3:H17)</f>
        <v>0</v>
      </c>
      <c r="I18" s="20"/>
      <c r="J18" s="20"/>
    </row>
    <row r="19" spans="1:10" x14ac:dyDescent="0.25">
      <c r="I19" s="4"/>
      <c r="J19" s="4"/>
    </row>
    <row r="20" spans="1:10" x14ac:dyDescent="0.25">
      <c r="I20" s="4"/>
      <c r="J20" s="4"/>
    </row>
    <row r="21" spans="1:10" x14ac:dyDescent="0.25">
      <c r="I21" s="4"/>
      <c r="J21" s="4"/>
    </row>
    <row r="22" spans="1:10" x14ac:dyDescent="0.25">
      <c r="I22" s="4"/>
      <c r="J22" s="4"/>
    </row>
    <row r="23" spans="1:10" x14ac:dyDescent="0.25">
      <c r="I23" s="4"/>
      <c r="J23" s="4"/>
    </row>
    <row r="24" spans="1:10" x14ac:dyDescent="0.25">
      <c r="I24" s="4"/>
      <c r="J24" s="4"/>
    </row>
    <row r="25" spans="1:10" x14ac:dyDescent="0.25">
      <c r="I25" s="4"/>
      <c r="J25" s="4"/>
    </row>
    <row r="26" spans="1:10" x14ac:dyDescent="0.25">
      <c r="I26" s="4"/>
      <c r="J26" s="4"/>
    </row>
    <row r="27" spans="1:10" x14ac:dyDescent="0.25">
      <c r="I27" s="4"/>
      <c r="J27" s="4"/>
    </row>
    <row r="28" spans="1:10" x14ac:dyDescent="0.25">
      <c r="I28" s="4"/>
      <c r="J28" s="4"/>
    </row>
    <row r="29" spans="1:10" x14ac:dyDescent="0.25">
      <c r="I29" s="4"/>
      <c r="J29" s="4"/>
    </row>
    <row r="30" spans="1:10" x14ac:dyDescent="0.25">
      <c r="I30" s="4"/>
      <c r="J30" s="4"/>
    </row>
    <row r="31" spans="1:10" x14ac:dyDescent="0.25">
      <c r="I31" s="4"/>
      <c r="J31" s="4"/>
    </row>
    <row r="32" spans="1:10" x14ac:dyDescent="0.25">
      <c r="I32" s="4"/>
      <c r="J32" s="4"/>
    </row>
  </sheetData>
  <mergeCells count="4">
    <mergeCell ref="B18:G18"/>
    <mergeCell ref="A3:A18"/>
    <mergeCell ref="I3:I18"/>
    <mergeCell ref="J3:J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Davit Meparidze</dc:creator>
  <cp:lastModifiedBy>Giorgi Abalaki</cp:lastModifiedBy>
  <cp:lastPrinted>2021-11-24T13:08:22Z</cp:lastPrinted>
  <dcterms:created xsi:type="dcterms:W3CDTF">2018-10-24T11:08:50Z</dcterms:created>
  <dcterms:modified xsi:type="dcterms:W3CDTF">2022-02-07T14:08:21Z</dcterms:modified>
</cp:coreProperties>
</file>