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 (6)" sheetId="2" r:id="rId1"/>
  </sheets>
  <definedNames>
    <definedName name="_xlnm.Print_Area" localSheetId="0">'Sheet1 (6)'!$A$1:$G$88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G75" i="2" l="1"/>
  <c r="G76" i="2" s="1"/>
  <c r="G77" i="2" s="1"/>
  <c r="G78" i="2" s="1"/>
  <c r="G79" i="2" s="1"/>
  <c r="G80" i="2" s="1"/>
  <c r="G81" i="2" s="1"/>
  <c r="G82" i="2" s="1"/>
</calcChain>
</file>

<file path=xl/sharedStrings.xml><?xml version="1.0" encoding="utf-8"?>
<sst xmlns="http://schemas.openxmlformats.org/spreadsheetml/2006/main" count="153" uniqueCount="94">
  <si>
    <t xml:space="preserve">krwanisis raionSi gzebis da trotuarebis qvafeniliT mowyoba-reabilitaciis samuSaoebis xarjTaRricxva </t>
  </si>
  <si>
    <r>
      <t xml:space="preserve">დანართი </t>
    </r>
    <r>
      <rPr>
        <b/>
        <sz val="11"/>
        <rFont val="Calibri"/>
        <family val="2"/>
      </rPr>
      <t>№1</t>
    </r>
  </si>
  <si>
    <t>ganz.</t>
  </si>
  <si>
    <t>raod</t>
  </si>
  <si>
    <t>jami</t>
  </si>
  <si>
    <t>#</t>
  </si>
  <si>
    <t>samuSaos   dasaxeleba</t>
  </si>
  <si>
    <t>erT.</t>
  </si>
  <si>
    <t>enoba</t>
  </si>
  <si>
    <t>dazianebuli a/betonis damuSaveba meqnizmebiT da datvirTva avtoTviTmclelze</t>
  </si>
  <si>
    <r>
      <t>m</t>
    </r>
    <r>
      <rPr>
        <vertAlign val="superscript"/>
        <sz val="10"/>
        <rFont val="AcadNusx"/>
      </rPr>
      <t>3</t>
    </r>
  </si>
  <si>
    <t>dazianebuli a/betonis damuSaveba xeliT da datvirTva avtoTviTmclelze</t>
  </si>
  <si>
    <t>dazianebuli betonis gasamagrebeli zolis (Camketi) an kldovani gruntis demontaJi da datvirTva avtoTviTmclelze</t>
  </si>
  <si>
    <t>dazianebuli qvafenilis demontaJi xeliT da datvirTva avtoTviTmclelze</t>
  </si>
  <si>
    <r>
      <t>m</t>
    </r>
    <r>
      <rPr>
        <vertAlign val="superscript"/>
        <sz val="11"/>
        <rFont val="AcadNusx"/>
      </rPr>
      <t>2</t>
    </r>
  </si>
  <si>
    <t>dazianebuli qvafenilis demontaJi meqanizmiT da datvirTva avtoTviTmclelze</t>
  </si>
  <si>
    <t xml:space="preserve"> qvafenilis demontaJi da adgilze dasawyobeba Semdgomi gamoyenebisTvis</t>
  </si>
  <si>
    <t xml:space="preserve"> qvafenilis (bazalti, graniti) demontaJi, datvirTva avtoTviTmclelebze da  dasawyobeba sawyobSi 20 km-mde manZilze</t>
  </si>
  <si>
    <t>ტონა</t>
  </si>
  <si>
    <t>qvesagebis moxsna da datvirTva avtoTviTmclelze</t>
  </si>
  <si>
    <r>
      <t>m</t>
    </r>
    <r>
      <rPr>
        <vertAlign val="superscript"/>
        <sz val="11"/>
        <rFont val="AcadNusx"/>
      </rPr>
      <t>3</t>
    </r>
  </si>
  <si>
    <t>III kategoriis gruntis damuSaveba meqanizmebiT da datvirTva avto TviTmclelze</t>
  </si>
  <si>
    <t>III kategoriis gruntis damuSaveba xeliT da datvirTva avto TviTmclelze</t>
  </si>
  <si>
    <t>arsebuli barieris (tumbis) demontaJi da dasawyobeba Semdgomi gamoyenebisTvis</t>
  </si>
  <si>
    <t>c</t>
  </si>
  <si>
    <t>bordiuris demontaJi da dasawyobeba Semdgomi gamoyenebisTvis</t>
  </si>
  <si>
    <t>dazianebuli bordiuris demontaJi da datvirTva avto TviTmclelze</t>
  </si>
  <si>
    <t>moxsnili gruntis (naSali masalis)  da samS. narCenebis gatana nayarSi 15 km-mde manZilze</t>
  </si>
  <si>
    <t>tona</t>
  </si>
  <si>
    <r>
      <t xml:space="preserve">arsebuli bordiuris moyvana niSnulze betonis safuZvelze, safuZvlisTvis gamoiyeneba aranakleb </t>
    </r>
    <r>
      <rPr>
        <sz val="11"/>
        <rFont val="Calibri Light"/>
        <family val="1"/>
        <scheme val="major"/>
      </rPr>
      <t>B</t>
    </r>
    <r>
      <rPr>
        <sz val="11"/>
        <rFont val="AcadNusx"/>
      </rPr>
      <t>B-10 betoni 0,035m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grZ/m-ze.</t>
    </r>
  </si>
  <si>
    <t>grZ/m</t>
  </si>
  <si>
    <r>
      <t>axali bazaltis bordiuris (15X30) mowyoba betonis safuZvelze, safuZvlisTvis gamoiyeneba aranakleb B</t>
    </r>
    <r>
      <rPr>
        <sz val="11"/>
        <rFont val="Calibri Light"/>
        <family val="1"/>
        <scheme val="major"/>
      </rPr>
      <t>B</t>
    </r>
    <r>
      <rPr>
        <sz val="11"/>
        <rFont val="AcadNusx"/>
      </rPr>
      <t>B-10 betoni 0,035m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grZ/m-ze.</t>
    </r>
  </si>
  <si>
    <r>
      <t>axali bazaltis bordiuris (40X30) mowyoba betonis safuZvelze, safuZvlisTvis gamoiyeneba aranakleb B</t>
    </r>
    <r>
      <rPr>
        <sz val="11"/>
        <rFont val="Calibri Light"/>
        <family val="1"/>
        <scheme val="major"/>
      </rPr>
      <t>B</t>
    </r>
    <r>
      <rPr>
        <sz val="11"/>
        <rFont val="AcadNusx"/>
      </rPr>
      <t>B-10 betoni 0,07m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grZ/m-ze.</t>
    </r>
  </si>
  <si>
    <r>
      <t xml:space="preserve">axali betonis bordiuris (15X30) mowyoba betonis safuZvelze, safuZvlisTvis gamoiyeneba aranakleb </t>
    </r>
    <r>
      <rPr>
        <sz val="11"/>
        <rFont val="Calibri Light"/>
        <family val="1"/>
        <scheme val="major"/>
      </rPr>
      <t>B</t>
    </r>
    <r>
      <rPr>
        <sz val="11"/>
        <rFont val="AcadNusx"/>
      </rPr>
      <t>-10 betoni 0,035m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grZ/m-ze.</t>
    </r>
  </si>
  <si>
    <r>
      <t>betonis axali bordiuris (7.5X20) mowyoba betonis safuZvelze, safuZvlisaTvis gamoiyeneba aranakleb BBBBB-</t>
    </r>
    <r>
      <rPr>
        <sz val="11"/>
        <rFont val="Calibri Light"/>
        <family val="1"/>
        <scheme val="major"/>
      </rPr>
      <t>B</t>
    </r>
    <r>
      <rPr>
        <sz val="11"/>
        <rFont val="AcadNusx"/>
      </rPr>
      <t xml:space="preserve">-10 betoni </t>
    </r>
  </si>
  <si>
    <r>
      <t xml:space="preserve">axali bazaltis bordiuris (10X20) mowyoba betonis safuZvelze, safuZvlisTvis gamoiyeneba aranakleb </t>
    </r>
    <r>
      <rPr>
        <sz val="11"/>
        <rFont val="Calibri Light"/>
        <family val="1"/>
        <scheme val="major"/>
      </rPr>
      <t xml:space="preserve">B </t>
    </r>
    <r>
      <rPr>
        <sz val="11"/>
        <rFont val="AcadNusx"/>
      </rPr>
      <t>B-10 betoni</t>
    </r>
  </si>
  <si>
    <t>arsebuli barieris (tumbis) montaJi betonis safuZvelze</t>
  </si>
  <si>
    <t>dasawyobebuli barieris (tumbis) transportireba da montaJi betonis safuZvelze</t>
  </si>
  <si>
    <r>
      <t>gzis safaris mowyoba betoniT BB</t>
    </r>
    <r>
      <rPr>
        <sz val="11"/>
        <rFont val="Calibri Light"/>
        <family val="1"/>
        <scheme val="major"/>
      </rPr>
      <t>B</t>
    </r>
    <r>
      <rPr>
        <sz val="11"/>
        <rFont val="AcadNusx"/>
      </rPr>
      <t>-30</t>
    </r>
  </si>
  <si>
    <r>
      <t>gzis safaris mowyoba betoniT B</t>
    </r>
    <r>
      <rPr>
        <sz val="11"/>
        <rFont val="Calibri Light"/>
        <family val="1"/>
        <scheme val="major"/>
      </rPr>
      <t>B</t>
    </r>
    <r>
      <rPr>
        <sz val="11"/>
        <rFont val="AcadNusx"/>
      </rPr>
      <t>-22.5</t>
    </r>
  </si>
  <si>
    <t>xe masala yalibis mowyoba B</t>
  </si>
  <si>
    <t>arsebuli sakomunikacio Wis moyvana niSnulze</t>
  </si>
  <si>
    <t>saniaRvre Wis gadaxurvis mowyoba liTonis CarCo-cxauriT (Sida zoma 40X40)</t>
  </si>
  <si>
    <t>saniaRvre Wis gadaxurvis mowyoba liTonis CarCo-cxauriT (Sida zoma 70X70)</t>
  </si>
  <si>
    <t>rkinabetonis gadaxurvis filis mowyoba Tujis CarCo-xufiT (Sida zoma 70X70 sm)</t>
  </si>
  <si>
    <t>rkinabetonis gadaxurvis filis mowyoba liTonis CarCo-xufiT (Sida zoma 40X40 sm)</t>
  </si>
  <si>
    <t xml:space="preserve">kuTxovanas mowyoba </t>
  </si>
  <si>
    <t>t</t>
  </si>
  <si>
    <r>
      <t xml:space="preserve">armaturis mowyoba </t>
    </r>
    <r>
      <rPr>
        <sz val="11"/>
        <rFont val="Calibri Light"/>
        <family val="1"/>
        <scheme val="major"/>
      </rPr>
      <t>A</t>
    </r>
    <r>
      <rPr>
        <sz val="11"/>
        <rFont val="AcadNusx"/>
      </rPr>
      <t xml:space="preserve"> -I</t>
    </r>
  </si>
  <si>
    <r>
      <t xml:space="preserve">armaturis mowyoba </t>
    </r>
    <r>
      <rPr>
        <sz val="11"/>
        <rFont val="Calibri Light"/>
        <family val="1"/>
        <scheme val="major"/>
      </rPr>
      <t>A</t>
    </r>
    <r>
      <rPr>
        <sz val="11"/>
        <rFont val="AcadNusx"/>
      </rPr>
      <t>-III</t>
    </r>
  </si>
  <si>
    <t>d=300 mm plastmasis gofrirebuli milis montaJi(yvela saWiro fasonuri nawilis gamoyenebiT)</t>
  </si>
  <si>
    <t>safuZvlis qveda fenis mowyoba 0-120 fraqciuli RorRiT datkepvniT</t>
  </si>
  <si>
    <t>safuZvlis qveda fenis mowyoba 0-70 fraqciuli RorRiT da misi vibrosatkepniT Semkvriveba k=1.22</t>
  </si>
  <si>
    <t>safuZvlis zeda fenis mowyoba 0-40 fraqciuli RorRiT da misi vibrosatkepniT Semkvriveba k=1.26</t>
  </si>
  <si>
    <r>
      <t>gasamagrebeli zolis (Camketis) mowyoba betoniT BB</t>
    </r>
    <r>
      <rPr>
        <sz val="11"/>
        <rFont val="Calibri Light"/>
        <family val="1"/>
        <scheme val="major"/>
      </rPr>
      <t>B</t>
    </r>
    <r>
      <rPr>
        <sz val="11"/>
        <rFont val="AcadNusx"/>
      </rPr>
      <t>-22.5</t>
    </r>
  </si>
  <si>
    <r>
      <t>gasamagrebeli zolis (Camketis) mowyoba betoniT BB</t>
    </r>
    <r>
      <rPr>
        <sz val="11"/>
        <rFont val="Calibri Light"/>
        <family val="1"/>
        <scheme val="major"/>
      </rPr>
      <t>B</t>
    </r>
    <r>
      <rPr>
        <sz val="11"/>
        <rFont val="AcadNusx"/>
      </rPr>
      <t>-30</t>
    </r>
  </si>
  <si>
    <t>qvesagebis mowyoba qviSisa da mSrali cementis nareviT (cementi 20%)</t>
  </si>
  <si>
    <t>qvesagebis mowyoba qviSiT</t>
  </si>
  <si>
    <t>m3</t>
  </si>
  <si>
    <t>Hhidrosaizolacio fenilis mowyoba geoteqstiliT (yvela saWiro masalis gamoyenebiT)</t>
  </si>
  <si>
    <t>m2</t>
  </si>
  <si>
    <t>qvafenilis mowyoba axali traventinis filiT (სისქით 3სმ)  qviSa-cementis xsnarze</t>
  </si>
  <si>
    <t xml:space="preserve">qvafenilis mowyoba axali traventinis filiT(სისქით 4სმ)  qviSa-cementis xsnarze </t>
  </si>
  <si>
    <t>qvafenilis mowyoba meoradi qviT (საწყობSi datvirTva da trasportireba 20 km-mde manZilidan)</t>
  </si>
  <si>
    <t>qvafenilis mowyoba adgilze demontirebuli (დასაწყობებული)  masaliT (riyis qva, granitis an bazaltis ZelakiT da a.S) '</t>
  </si>
  <si>
    <t>qvafenilis mowyoba axali bazaltis ZelakiT sisqiT aranakleb 10sm'</t>
  </si>
  <si>
    <r>
      <t>m</t>
    </r>
    <r>
      <rPr>
        <vertAlign val="superscript"/>
        <sz val="10"/>
        <color indexed="8"/>
        <rFont val="AcadNusx"/>
      </rPr>
      <t>2</t>
    </r>
  </si>
  <si>
    <t>qvafenilis mowyoba axali bazaltis ZelakiT sisqiT aranakleb 6-7sm'</t>
  </si>
  <si>
    <t xml:space="preserve"> bazaltis axali  filebis mowyoba qviSa-cementis xsnarze, sisqiT arankleb 4 sm</t>
  </si>
  <si>
    <t xml:space="preserve"> bazaltis axali  filebis mowyoba qviSa-cementis xsnarze, sisqiT arankleb 5 sm</t>
  </si>
  <si>
    <t xml:space="preserve"> granitis axali  filebis mowyoba qviSa-cementis xsnarze, sisqiT aranakleb 4 sm</t>
  </si>
  <si>
    <t xml:space="preserve"> granitis axali  filebis mowyoba qviSa-cementis xsnarze, sisqiT aranakleb 5 sm</t>
  </si>
  <si>
    <t xml:space="preserve"> ბეტონის axali  filebis mowyoba qviSa-cementis xsnarze, sisqiT aranakleb 5 sm</t>
  </si>
  <si>
    <t xml:space="preserve"> ბეტონის axali  filebis (sisqiT არანაკლებ 2.5 sm) mowyoba qviSa-cementis xsnarze</t>
  </si>
  <si>
    <t xml:space="preserve">arsebuli filebis (betonis, graniti,bazalti, traventini da a.S) aRdgena qviSa-cementis xsnarze  </t>
  </si>
  <si>
    <t xml:space="preserve">qvafenilis mowyoba  riyis axali qviT </t>
  </si>
  <si>
    <t>qvafenilis mowyoba axali granitis ZelakiT sisqiT aranakleb 10sm</t>
  </si>
  <si>
    <t>qvafenilis mowyoba axali xelovnuri qviT 15X15X6 sm</t>
  </si>
  <si>
    <t>qvafenilis zedapiris Sevseba(Casolva)  cementnarevi RorRiT 0-10mm (1,0kub/m - 100kv/m)(cementi 20%)</t>
  </si>
  <si>
    <t>bazaltis axali filis mowyoba, qviSa-cementis xsnarze  sisqiT aranakleb 2sm</t>
  </si>
  <si>
    <t xml:space="preserve"> </t>
  </si>
  <si>
    <t>მოკირწყვლა ქართული აგურით @20X20X4, qviSa-cementis xsnarze</t>
  </si>
  <si>
    <t>arsebuli filebis (graniti, bazalti da a.S) adgilze dabuCardeba</t>
  </si>
  <si>
    <r>
      <t>B</t>
    </r>
    <r>
      <rPr>
        <sz val="11"/>
        <rFont val="Calibri Light"/>
        <family val="1"/>
        <scheme val="major"/>
      </rPr>
      <t>B</t>
    </r>
    <r>
      <rPr>
        <sz val="11"/>
        <rFont val="AcadNusx"/>
      </rPr>
      <t>-10 betonis gamoyenebiT sxvadasxva samuSaoebis Sesruleba (maT Soris safuZvlis mowyoba)</t>
    </r>
  </si>
  <si>
    <t>webo-cementi</t>
  </si>
  <si>
    <t>kg</t>
  </si>
  <si>
    <r>
      <t>r/betonis nakeTobebis (m.S. kedeli, kibe, parapeti, arxi da a.S.) mowyoba-aRdgena  betoniT B</t>
    </r>
    <r>
      <rPr>
        <sz val="11"/>
        <rFont val="Calibri Light"/>
        <family val="1"/>
        <scheme val="major"/>
      </rPr>
      <t>B</t>
    </r>
    <r>
      <rPr>
        <sz val="11"/>
        <rFont val="AcadNusx"/>
      </rPr>
      <t>B-22,5</t>
    </r>
  </si>
  <si>
    <t>zednadebi xarjebi (araumetes 10%)</t>
  </si>
  <si>
    <t>gegmiuri dagroveba (araumetes 8%)</t>
  </si>
  <si>
    <t>gauTvaliswinebeli xarjebi</t>
  </si>
  <si>
    <t>d.R.g.</t>
  </si>
  <si>
    <t>zRvruli fasi</t>
  </si>
  <si>
    <t>erT. fasi</t>
  </si>
  <si>
    <t>qvafenilis mowyoba dabuCardebuli axali bazaltis filiT(sisqiT aranakleb 5 sm-de), qviSa-cementis xsnarze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</si>
</sst>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i/>
      <sz val="11"/>
      <name val="AcadNusx"/>
    </font>
    <font>
      <sz val="10"/>
      <color theme="1"/>
      <name val="Calibri"/>
      <family val="2"/>
      <scheme val="minor"/>
    </font>
    <font>
      <b/>
      <sz val="11"/>
      <name val="AcadNusx"/>
    </font>
    <font>
      <b/>
      <sz val="11"/>
      <name val="Calibri"/>
      <family val="2"/>
    </font>
    <font>
      <sz val="10"/>
      <name val="AcadNusx"/>
    </font>
    <font>
      <b/>
      <sz val="10"/>
      <color theme="1"/>
      <name val="AcadNusx"/>
    </font>
    <font>
      <sz val="11"/>
      <name val="AcadNusx"/>
    </font>
    <font>
      <vertAlign val="superscript"/>
      <sz val="10"/>
      <name val="AcadNusx"/>
    </font>
    <font>
      <sz val="10"/>
      <color theme="1"/>
      <name val="AcadNusx"/>
    </font>
    <font>
      <vertAlign val="superscript"/>
      <sz val="11"/>
      <name val="AcadNusx"/>
    </font>
    <font>
      <sz val="11"/>
      <name val="Calibri Light"/>
      <family val="1"/>
      <scheme val="major"/>
    </font>
    <font>
      <sz val="9"/>
      <color theme="1"/>
      <name val="Calibri"/>
      <family val="2"/>
      <scheme val="minor"/>
    </font>
    <font>
      <vertAlign val="superscript"/>
      <sz val="10"/>
      <color indexed="8"/>
      <name val="AcadNusx"/>
    </font>
    <font>
      <sz val="10"/>
      <name val="Arial"/>
      <family val="2"/>
      <charset val="204"/>
    </font>
    <font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view="pageBreakPreview" zoomScaleSheetLayoutView="100" workbookViewId="0">
      <selection activeCell="B96" sqref="B96"/>
    </sheetView>
  </sheetViews>
  <sheetFormatPr defaultRowHeight="12.75" x14ac:dyDescent="0.25"/>
  <cols>
    <col min="1" max="1" width="3" style="1" customWidth="1"/>
    <col min="2" max="2" width="64.42578125" style="26" customWidth="1"/>
    <col min="3" max="3" width="8.140625" style="1" bestFit="1" customWidth="1"/>
    <col min="4" max="4" width="8.42578125" style="1" bestFit="1" customWidth="1"/>
    <col min="5" max="5" width="12.140625" style="1" customWidth="1"/>
    <col min="6" max="6" width="17" style="1" customWidth="1"/>
    <col min="7" max="7" width="16.5703125" style="1" customWidth="1"/>
    <col min="8" max="8" width="16.28515625" style="1" customWidth="1"/>
    <col min="9" max="16384" width="9.140625" style="1"/>
  </cols>
  <sheetData>
    <row r="1" spans="1:7" x14ac:dyDescent="0.25">
      <c r="A1" s="31" t="s">
        <v>0</v>
      </c>
      <c r="B1" s="31"/>
      <c r="C1" s="31"/>
      <c r="D1" s="31"/>
      <c r="E1" s="31"/>
      <c r="F1" s="31"/>
      <c r="G1" s="31"/>
    </row>
    <row r="2" spans="1:7" ht="25.5" customHeight="1" x14ac:dyDescent="0.25">
      <c r="A2" s="32"/>
      <c r="B2" s="32"/>
      <c r="C2" s="32"/>
      <c r="D2" s="32"/>
      <c r="E2" s="32"/>
      <c r="F2" s="32"/>
      <c r="G2" s="32"/>
    </row>
    <row r="3" spans="1:7" ht="18.75" customHeight="1" x14ac:dyDescent="0.25">
      <c r="A3" s="33" t="s">
        <v>1</v>
      </c>
      <c r="B3" s="33"/>
      <c r="C3" s="33"/>
      <c r="D3" s="33"/>
      <c r="E3" s="33"/>
      <c r="F3" s="33"/>
      <c r="G3" s="33"/>
    </row>
    <row r="4" spans="1:7" ht="27" customHeight="1" x14ac:dyDescent="0.25">
      <c r="A4" s="2"/>
      <c r="B4" s="3"/>
      <c r="C4" s="4" t="s">
        <v>2</v>
      </c>
      <c r="D4" s="4" t="s">
        <v>3</v>
      </c>
      <c r="E4" s="37" t="s">
        <v>91</v>
      </c>
      <c r="F4" s="34" t="s">
        <v>92</v>
      </c>
      <c r="G4" s="37" t="s">
        <v>4</v>
      </c>
    </row>
    <row r="5" spans="1:7" ht="13.5" x14ac:dyDescent="0.25">
      <c r="A5" s="5" t="s">
        <v>5</v>
      </c>
      <c r="B5" s="5" t="s">
        <v>6</v>
      </c>
      <c r="C5" s="5" t="s">
        <v>7</v>
      </c>
      <c r="D5" s="5" t="s">
        <v>8</v>
      </c>
      <c r="E5" s="38"/>
      <c r="F5" s="35"/>
      <c r="G5" s="38"/>
    </row>
    <row r="6" spans="1:7" ht="13.5" x14ac:dyDescent="0.25">
      <c r="A6" s="6"/>
      <c r="B6" s="7"/>
      <c r="C6" s="6"/>
      <c r="D6" s="6"/>
      <c r="E6" s="39"/>
      <c r="F6" s="36"/>
      <c r="G6" s="39"/>
    </row>
    <row r="7" spans="1:7" ht="13.5" x14ac:dyDescent="0.25">
      <c r="A7" s="2">
        <v>1</v>
      </c>
      <c r="B7" s="2">
        <v>2</v>
      </c>
      <c r="C7" s="2">
        <v>3</v>
      </c>
      <c r="D7" s="2">
        <v>4</v>
      </c>
      <c r="E7" s="2"/>
      <c r="F7" s="2"/>
      <c r="G7" s="2">
        <v>11</v>
      </c>
    </row>
    <row r="8" spans="1:7" ht="31.5" x14ac:dyDescent="0.25">
      <c r="A8" s="8">
        <v>1</v>
      </c>
      <c r="B8" s="9" t="s">
        <v>9</v>
      </c>
      <c r="C8" s="10" t="s">
        <v>10</v>
      </c>
      <c r="D8" s="11">
        <v>10</v>
      </c>
      <c r="E8" s="11">
        <v>10</v>
      </c>
      <c r="F8" s="12"/>
      <c r="G8" s="12">
        <v>0</v>
      </c>
    </row>
    <row r="9" spans="1:7" ht="31.5" x14ac:dyDescent="0.25">
      <c r="A9" s="8">
        <v>2</v>
      </c>
      <c r="B9" s="9" t="s">
        <v>11</v>
      </c>
      <c r="C9" s="10" t="s">
        <v>10</v>
      </c>
      <c r="D9" s="11">
        <v>10</v>
      </c>
      <c r="E9" s="11">
        <v>22</v>
      </c>
      <c r="F9" s="12"/>
      <c r="G9" s="12">
        <v>0</v>
      </c>
    </row>
    <row r="10" spans="1:7" ht="47.25" x14ac:dyDescent="0.25">
      <c r="A10" s="8">
        <v>3</v>
      </c>
      <c r="B10" s="9" t="s">
        <v>12</v>
      </c>
      <c r="C10" s="10" t="s">
        <v>10</v>
      </c>
      <c r="D10" s="11">
        <v>3</v>
      </c>
      <c r="E10" s="11">
        <v>30</v>
      </c>
      <c r="F10" s="12"/>
      <c r="G10" s="12">
        <v>0</v>
      </c>
    </row>
    <row r="11" spans="1:7" ht="31.5" x14ac:dyDescent="0.25">
      <c r="A11" s="8">
        <v>4</v>
      </c>
      <c r="B11" s="9" t="s">
        <v>13</v>
      </c>
      <c r="C11" s="13" t="s">
        <v>14</v>
      </c>
      <c r="D11" s="11">
        <v>10</v>
      </c>
      <c r="E11" s="11">
        <v>10</v>
      </c>
      <c r="F11" s="12"/>
      <c r="G11" s="12">
        <v>0</v>
      </c>
    </row>
    <row r="12" spans="1:7" ht="31.5" x14ac:dyDescent="0.25">
      <c r="A12" s="8">
        <v>5</v>
      </c>
      <c r="B12" s="9" t="s">
        <v>15</v>
      </c>
      <c r="C12" s="13" t="s">
        <v>14</v>
      </c>
      <c r="D12" s="11">
        <v>30</v>
      </c>
      <c r="E12" s="11">
        <v>5</v>
      </c>
      <c r="F12" s="12"/>
      <c r="G12" s="12">
        <v>0</v>
      </c>
    </row>
    <row r="13" spans="1:7" ht="31.5" x14ac:dyDescent="0.25">
      <c r="A13" s="8">
        <v>6</v>
      </c>
      <c r="B13" s="9" t="s">
        <v>16</v>
      </c>
      <c r="C13" s="13" t="s">
        <v>14</v>
      </c>
      <c r="D13" s="11">
        <v>40</v>
      </c>
      <c r="E13" s="11">
        <v>10</v>
      </c>
      <c r="F13" s="12"/>
      <c r="G13" s="12">
        <v>0</v>
      </c>
    </row>
    <row r="14" spans="1:7" ht="47.25" x14ac:dyDescent="0.25">
      <c r="A14" s="8">
        <v>7</v>
      </c>
      <c r="B14" s="9" t="s">
        <v>17</v>
      </c>
      <c r="C14" s="13" t="s">
        <v>18</v>
      </c>
      <c r="D14" s="11">
        <v>1.5</v>
      </c>
      <c r="E14" s="11">
        <v>30</v>
      </c>
      <c r="F14" s="12"/>
      <c r="G14" s="12">
        <v>0</v>
      </c>
    </row>
    <row r="15" spans="1:7" ht="18" x14ac:dyDescent="0.25">
      <c r="A15" s="8">
        <v>8</v>
      </c>
      <c r="B15" s="9" t="s">
        <v>19</v>
      </c>
      <c r="C15" s="13" t="s">
        <v>20</v>
      </c>
      <c r="D15" s="11">
        <v>15</v>
      </c>
      <c r="E15" s="11">
        <v>7</v>
      </c>
      <c r="F15" s="12"/>
      <c r="G15" s="12">
        <v>0</v>
      </c>
    </row>
    <row r="16" spans="1:7" ht="31.5" x14ac:dyDescent="0.25">
      <c r="A16" s="8">
        <v>9</v>
      </c>
      <c r="B16" s="9" t="s">
        <v>21</v>
      </c>
      <c r="C16" s="13" t="s">
        <v>20</v>
      </c>
      <c r="D16" s="11">
        <v>150</v>
      </c>
      <c r="E16" s="11">
        <v>5</v>
      </c>
      <c r="F16" s="12"/>
      <c r="G16" s="12">
        <v>0</v>
      </c>
    </row>
    <row r="17" spans="1:7" ht="31.5" x14ac:dyDescent="0.25">
      <c r="A17" s="8">
        <v>10</v>
      </c>
      <c r="B17" s="9" t="s">
        <v>22</v>
      </c>
      <c r="C17" s="13" t="s">
        <v>20</v>
      </c>
      <c r="D17" s="11">
        <v>35</v>
      </c>
      <c r="E17" s="11">
        <v>15</v>
      </c>
      <c r="F17" s="12"/>
      <c r="G17" s="12">
        <v>0</v>
      </c>
    </row>
    <row r="18" spans="1:7" ht="31.5" x14ac:dyDescent="0.25">
      <c r="A18" s="8">
        <v>11</v>
      </c>
      <c r="B18" s="9" t="s">
        <v>23</v>
      </c>
      <c r="C18" s="13" t="s">
        <v>24</v>
      </c>
      <c r="D18" s="11">
        <v>3</v>
      </c>
      <c r="E18" s="11">
        <v>18</v>
      </c>
      <c r="F18" s="12"/>
      <c r="G18" s="12">
        <v>0</v>
      </c>
    </row>
    <row r="19" spans="1:7" ht="31.5" x14ac:dyDescent="0.25">
      <c r="A19" s="8">
        <v>12</v>
      </c>
      <c r="B19" s="9" t="s">
        <v>25</v>
      </c>
      <c r="C19" s="13" t="s">
        <v>20</v>
      </c>
      <c r="D19" s="11">
        <v>1.5</v>
      </c>
      <c r="E19" s="11">
        <v>35</v>
      </c>
      <c r="F19" s="12"/>
      <c r="G19" s="12">
        <v>0</v>
      </c>
    </row>
    <row r="20" spans="1:7" ht="31.5" x14ac:dyDescent="0.25">
      <c r="A20" s="8">
        <v>13</v>
      </c>
      <c r="B20" s="9" t="s">
        <v>26</v>
      </c>
      <c r="C20" s="13" t="s">
        <v>20</v>
      </c>
      <c r="D20" s="11">
        <v>1</v>
      </c>
      <c r="E20" s="11">
        <v>40</v>
      </c>
      <c r="F20" s="12"/>
      <c r="G20" s="12">
        <v>0</v>
      </c>
    </row>
    <row r="21" spans="1:7" ht="31.5" x14ac:dyDescent="0.25">
      <c r="A21" s="8">
        <v>14</v>
      </c>
      <c r="B21" s="9" t="s">
        <v>27</v>
      </c>
      <c r="C21" s="13" t="s">
        <v>28</v>
      </c>
      <c r="D21" s="11">
        <v>400</v>
      </c>
      <c r="E21" s="11">
        <v>15</v>
      </c>
      <c r="F21" s="12"/>
      <c r="G21" s="12">
        <v>0</v>
      </c>
    </row>
    <row r="22" spans="1:7" ht="49.5" x14ac:dyDescent="0.25">
      <c r="A22" s="8">
        <v>15</v>
      </c>
      <c r="B22" s="9" t="s">
        <v>29</v>
      </c>
      <c r="C22" s="13" t="s">
        <v>30</v>
      </c>
      <c r="D22" s="11">
        <v>30</v>
      </c>
      <c r="E22" s="11">
        <v>13</v>
      </c>
      <c r="F22" s="12"/>
      <c r="G22" s="12">
        <v>0</v>
      </c>
    </row>
    <row r="23" spans="1:7" s="14" customFormat="1" ht="49.5" x14ac:dyDescent="0.2">
      <c r="A23" s="8">
        <v>16</v>
      </c>
      <c r="B23" s="9" t="s">
        <v>31</v>
      </c>
      <c r="C23" s="13" t="s">
        <v>30</v>
      </c>
      <c r="D23" s="11">
        <v>100</v>
      </c>
      <c r="E23" s="11">
        <v>70</v>
      </c>
      <c r="F23" s="12"/>
      <c r="G23" s="12">
        <v>0</v>
      </c>
    </row>
    <row r="24" spans="1:7" s="14" customFormat="1" ht="49.5" x14ac:dyDescent="0.2">
      <c r="A24" s="8">
        <v>17</v>
      </c>
      <c r="B24" s="9" t="s">
        <v>32</v>
      </c>
      <c r="C24" s="13" t="s">
        <v>30</v>
      </c>
      <c r="D24" s="11">
        <v>10</v>
      </c>
      <c r="E24" s="11">
        <v>90</v>
      </c>
      <c r="F24" s="12"/>
      <c r="G24" s="12">
        <v>0</v>
      </c>
    </row>
    <row r="25" spans="1:7" s="14" customFormat="1" ht="49.5" x14ac:dyDescent="0.2">
      <c r="A25" s="8">
        <v>18</v>
      </c>
      <c r="B25" s="9" t="s">
        <v>33</v>
      </c>
      <c r="C25" s="13" t="s">
        <v>30</v>
      </c>
      <c r="D25" s="11">
        <v>10</v>
      </c>
      <c r="E25" s="11">
        <v>25</v>
      </c>
      <c r="F25" s="12"/>
      <c r="G25" s="12">
        <v>0</v>
      </c>
    </row>
    <row r="26" spans="1:7" s="14" customFormat="1" ht="47.25" x14ac:dyDescent="0.2">
      <c r="A26" s="8">
        <v>19</v>
      </c>
      <c r="B26" s="9" t="s">
        <v>34</v>
      </c>
      <c r="C26" s="13" t="s">
        <v>30</v>
      </c>
      <c r="D26" s="11">
        <v>10</v>
      </c>
      <c r="E26" s="11">
        <v>17</v>
      </c>
      <c r="F26" s="12"/>
      <c r="G26" s="12">
        <v>0</v>
      </c>
    </row>
    <row r="27" spans="1:7" ht="47.25" x14ac:dyDescent="0.25">
      <c r="A27" s="8">
        <v>20</v>
      </c>
      <c r="B27" s="9" t="s">
        <v>35</v>
      </c>
      <c r="C27" s="13" t="s">
        <v>30</v>
      </c>
      <c r="D27" s="11">
        <v>20</v>
      </c>
      <c r="E27" s="11">
        <v>30</v>
      </c>
      <c r="F27" s="12"/>
      <c r="G27" s="12">
        <v>0</v>
      </c>
    </row>
    <row r="28" spans="1:7" ht="31.5" x14ac:dyDescent="0.25">
      <c r="A28" s="8">
        <v>21</v>
      </c>
      <c r="B28" s="9" t="s">
        <v>36</v>
      </c>
      <c r="C28" s="13" t="s">
        <v>24</v>
      </c>
      <c r="D28" s="11">
        <v>5</v>
      </c>
      <c r="E28" s="11">
        <v>18</v>
      </c>
      <c r="F28" s="12"/>
      <c r="G28" s="12">
        <v>0</v>
      </c>
    </row>
    <row r="29" spans="1:7" ht="31.5" x14ac:dyDescent="0.25">
      <c r="A29" s="8">
        <v>22</v>
      </c>
      <c r="B29" s="9" t="s">
        <v>37</v>
      </c>
      <c r="C29" s="13" t="s">
        <v>24</v>
      </c>
      <c r="D29" s="11">
        <v>5</v>
      </c>
      <c r="E29" s="11">
        <v>15</v>
      </c>
      <c r="F29" s="12"/>
      <c r="G29" s="12">
        <v>0</v>
      </c>
    </row>
    <row r="30" spans="1:7" ht="18" x14ac:dyDescent="0.25">
      <c r="A30" s="8">
        <v>23</v>
      </c>
      <c r="B30" s="9" t="s">
        <v>38</v>
      </c>
      <c r="C30" s="13" t="s">
        <v>20</v>
      </c>
      <c r="D30" s="11">
        <v>1</v>
      </c>
      <c r="E30" s="11">
        <v>200</v>
      </c>
      <c r="F30" s="12"/>
      <c r="G30" s="12">
        <v>0</v>
      </c>
    </row>
    <row r="31" spans="1:7" ht="18" x14ac:dyDescent="0.25">
      <c r="A31" s="8">
        <v>24</v>
      </c>
      <c r="B31" s="9" t="s">
        <v>39</v>
      </c>
      <c r="C31" s="13" t="s">
        <v>20</v>
      </c>
      <c r="D31" s="11">
        <v>3</v>
      </c>
      <c r="E31" s="11">
        <v>180</v>
      </c>
      <c r="F31" s="12"/>
      <c r="G31" s="12">
        <v>0</v>
      </c>
    </row>
    <row r="32" spans="1:7" ht="18" x14ac:dyDescent="0.25">
      <c r="A32" s="8">
        <v>25</v>
      </c>
      <c r="B32" s="9" t="s">
        <v>40</v>
      </c>
      <c r="C32" s="13" t="s">
        <v>20</v>
      </c>
      <c r="D32" s="11">
        <v>0.5</v>
      </c>
      <c r="E32" s="11">
        <v>800</v>
      </c>
      <c r="F32" s="12"/>
      <c r="G32" s="12">
        <v>0</v>
      </c>
    </row>
    <row r="33" spans="1:7" ht="15.75" x14ac:dyDescent="0.25">
      <c r="A33" s="8">
        <v>26</v>
      </c>
      <c r="B33" s="9" t="s">
        <v>41</v>
      </c>
      <c r="C33" s="13" t="s">
        <v>24</v>
      </c>
      <c r="D33" s="11">
        <v>20</v>
      </c>
      <c r="E33" s="11">
        <v>45</v>
      </c>
      <c r="F33" s="12"/>
      <c r="G33" s="12">
        <v>0</v>
      </c>
    </row>
    <row r="34" spans="1:7" ht="31.5" x14ac:dyDescent="0.25">
      <c r="A34" s="8">
        <v>27</v>
      </c>
      <c r="B34" s="9" t="s">
        <v>42</v>
      </c>
      <c r="C34" s="13" t="s">
        <v>24</v>
      </c>
      <c r="D34" s="11">
        <v>1</v>
      </c>
      <c r="E34" s="11">
        <v>300</v>
      </c>
      <c r="F34" s="12"/>
      <c r="G34" s="12">
        <v>0</v>
      </c>
    </row>
    <row r="35" spans="1:7" ht="31.5" x14ac:dyDescent="0.25">
      <c r="A35" s="8">
        <v>28</v>
      </c>
      <c r="B35" s="9" t="s">
        <v>43</v>
      </c>
      <c r="C35" s="13" t="s">
        <v>24</v>
      </c>
      <c r="D35" s="11">
        <v>1</v>
      </c>
      <c r="E35" s="11">
        <v>300</v>
      </c>
      <c r="F35" s="12"/>
      <c r="G35" s="12">
        <v>0</v>
      </c>
    </row>
    <row r="36" spans="1:7" ht="31.5" x14ac:dyDescent="0.25">
      <c r="A36" s="8">
        <v>29</v>
      </c>
      <c r="B36" s="9" t="s">
        <v>44</v>
      </c>
      <c r="C36" s="13" t="s">
        <v>24</v>
      </c>
      <c r="D36" s="11">
        <v>1</v>
      </c>
      <c r="E36" s="11">
        <v>400</v>
      </c>
      <c r="F36" s="12"/>
      <c r="G36" s="12">
        <v>0</v>
      </c>
    </row>
    <row r="37" spans="1:7" ht="31.5" x14ac:dyDescent="0.25">
      <c r="A37" s="8">
        <v>30</v>
      </c>
      <c r="B37" s="9" t="s">
        <v>45</v>
      </c>
      <c r="C37" s="13" t="s">
        <v>24</v>
      </c>
      <c r="D37" s="11">
        <v>1</v>
      </c>
      <c r="E37" s="11">
        <v>300</v>
      </c>
      <c r="F37" s="12"/>
      <c r="G37" s="12">
        <v>0</v>
      </c>
    </row>
    <row r="38" spans="1:7" ht="15.75" x14ac:dyDescent="0.25">
      <c r="A38" s="8">
        <v>31</v>
      </c>
      <c r="B38" s="9" t="s">
        <v>46</v>
      </c>
      <c r="C38" s="13" t="s">
        <v>47</v>
      </c>
      <c r="D38" s="11">
        <v>0.2</v>
      </c>
      <c r="E38" s="11">
        <v>2500</v>
      </c>
      <c r="F38" s="12"/>
      <c r="G38" s="12">
        <v>0</v>
      </c>
    </row>
    <row r="39" spans="1:7" ht="15.75" x14ac:dyDescent="0.25">
      <c r="A39" s="8">
        <v>32</v>
      </c>
      <c r="B39" s="9" t="s">
        <v>48</v>
      </c>
      <c r="C39" s="13" t="s">
        <v>47</v>
      </c>
      <c r="D39" s="11">
        <v>0.05</v>
      </c>
      <c r="E39" s="11">
        <v>2100</v>
      </c>
      <c r="F39" s="12"/>
      <c r="G39" s="12">
        <v>0</v>
      </c>
    </row>
    <row r="40" spans="1:7" ht="15.75" x14ac:dyDescent="0.25">
      <c r="A40" s="8">
        <v>33</v>
      </c>
      <c r="B40" s="9" t="s">
        <v>49</v>
      </c>
      <c r="C40" s="13" t="s">
        <v>47</v>
      </c>
      <c r="D40" s="11">
        <v>0.1</v>
      </c>
      <c r="E40" s="11">
        <v>2100</v>
      </c>
      <c r="F40" s="12"/>
      <c r="G40" s="12">
        <v>0</v>
      </c>
    </row>
    <row r="41" spans="1:7" ht="31.5" x14ac:dyDescent="0.25">
      <c r="A41" s="8">
        <v>34</v>
      </c>
      <c r="B41" s="15" t="s">
        <v>50</v>
      </c>
      <c r="C41" s="13" t="s">
        <v>30</v>
      </c>
      <c r="D41" s="11">
        <v>6</v>
      </c>
      <c r="E41" s="11">
        <v>30</v>
      </c>
      <c r="F41" s="12"/>
      <c r="G41" s="12">
        <v>0</v>
      </c>
    </row>
    <row r="42" spans="1:7" ht="31.5" x14ac:dyDescent="0.25">
      <c r="A42" s="8">
        <v>35</v>
      </c>
      <c r="B42" s="15" t="s">
        <v>51</v>
      </c>
      <c r="C42" s="13" t="s">
        <v>20</v>
      </c>
      <c r="D42" s="11">
        <v>5</v>
      </c>
      <c r="E42" s="11">
        <v>25</v>
      </c>
      <c r="F42" s="12"/>
      <c r="G42" s="12">
        <v>0</v>
      </c>
    </row>
    <row r="43" spans="1:7" ht="31.5" x14ac:dyDescent="0.25">
      <c r="A43" s="8">
        <v>36</v>
      </c>
      <c r="B43" s="9" t="s">
        <v>52</v>
      </c>
      <c r="C43" s="13" t="s">
        <v>20</v>
      </c>
      <c r="D43" s="11">
        <v>30</v>
      </c>
      <c r="E43" s="11">
        <v>30</v>
      </c>
      <c r="F43" s="12"/>
      <c r="G43" s="12">
        <v>0</v>
      </c>
    </row>
    <row r="44" spans="1:7" ht="31.5" x14ac:dyDescent="0.25">
      <c r="A44" s="8">
        <v>37</v>
      </c>
      <c r="B44" s="9" t="s">
        <v>53</v>
      </c>
      <c r="C44" s="13" t="s">
        <v>20</v>
      </c>
      <c r="D44" s="11">
        <v>200</v>
      </c>
      <c r="E44" s="11">
        <v>32</v>
      </c>
      <c r="F44" s="12"/>
      <c r="G44" s="12">
        <v>0</v>
      </c>
    </row>
    <row r="45" spans="1:7" ht="31.5" x14ac:dyDescent="0.25">
      <c r="A45" s="8">
        <v>38</v>
      </c>
      <c r="B45" s="9" t="s">
        <v>54</v>
      </c>
      <c r="C45" s="13" t="s">
        <v>20</v>
      </c>
      <c r="D45" s="11">
        <v>3</v>
      </c>
      <c r="E45" s="11">
        <v>190</v>
      </c>
      <c r="F45" s="12"/>
      <c r="G45" s="12">
        <v>0</v>
      </c>
    </row>
    <row r="46" spans="1:7" ht="15.75" customHeight="1" x14ac:dyDescent="0.25">
      <c r="A46" s="8">
        <v>39</v>
      </c>
      <c r="B46" s="9" t="s">
        <v>55</v>
      </c>
      <c r="C46" s="13" t="s">
        <v>20</v>
      </c>
      <c r="D46" s="11">
        <v>1</v>
      </c>
      <c r="E46" s="11">
        <v>200</v>
      </c>
      <c r="F46" s="12"/>
      <c r="G46" s="12">
        <v>0</v>
      </c>
    </row>
    <row r="47" spans="1:7" ht="31.5" x14ac:dyDescent="0.25">
      <c r="A47" s="8">
        <v>40</v>
      </c>
      <c r="B47" s="9" t="s">
        <v>56</v>
      </c>
      <c r="C47" s="13" t="s">
        <v>20</v>
      </c>
      <c r="D47" s="11">
        <v>60</v>
      </c>
      <c r="E47" s="11">
        <v>75</v>
      </c>
      <c r="F47" s="12"/>
      <c r="G47" s="12">
        <v>0</v>
      </c>
    </row>
    <row r="48" spans="1:7" ht="15.75" x14ac:dyDescent="0.25">
      <c r="A48" s="8">
        <v>41</v>
      </c>
      <c r="B48" s="16" t="s">
        <v>57</v>
      </c>
      <c r="C48" s="13" t="s">
        <v>58</v>
      </c>
      <c r="D48" s="11">
        <v>10</v>
      </c>
      <c r="E48" s="11">
        <v>30</v>
      </c>
      <c r="F48" s="12"/>
      <c r="G48" s="12">
        <v>0</v>
      </c>
    </row>
    <row r="49" spans="1:12" ht="31.5" x14ac:dyDescent="0.25">
      <c r="A49" s="8">
        <v>42</v>
      </c>
      <c r="B49" s="16" t="s">
        <v>59</v>
      </c>
      <c r="C49" s="13" t="s">
        <v>60</v>
      </c>
      <c r="D49" s="11">
        <v>10</v>
      </c>
      <c r="E49" s="11">
        <v>9</v>
      </c>
      <c r="F49" s="12"/>
      <c r="G49" s="12">
        <v>0</v>
      </c>
    </row>
    <row r="50" spans="1:12" ht="31.5" x14ac:dyDescent="0.25">
      <c r="A50" s="8">
        <v>43</v>
      </c>
      <c r="B50" s="15" t="s">
        <v>61</v>
      </c>
      <c r="C50" s="13" t="s">
        <v>14</v>
      </c>
      <c r="D50" s="11">
        <v>5</v>
      </c>
      <c r="E50" s="11">
        <v>50</v>
      </c>
      <c r="F50" s="12"/>
      <c r="G50" s="12">
        <v>0</v>
      </c>
      <c r="L50" s="17"/>
    </row>
    <row r="51" spans="1:12" ht="31.5" x14ac:dyDescent="0.25">
      <c r="A51" s="8">
        <v>44</v>
      </c>
      <c r="B51" s="15" t="s">
        <v>62</v>
      </c>
      <c r="C51" s="13" t="s">
        <v>14</v>
      </c>
      <c r="D51" s="11">
        <v>5</v>
      </c>
      <c r="E51" s="11">
        <v>55</v>
      </c>
      <c r="F51" s="12"/>
      <c r="G51" s="12">
        <v>0</v>
      </c>
    </row>
    <row r="52" spans="1:12" ht="31.5" x14ac:dyDescent="0.25">
      <c r="A52" s="8">
        <v>45</v>
      </c>
      <c r="B52" s="15" t="s">
        <v>63</v>
      </c>
      <c r="C52" s="13" t="s">
        <v>14</v>
      </c>
      <c r="D52" s="11">
        <v>10</v>
      </c>
      <c r="E52" s="11">
        <v>30</v>
      </c>
      <c r="F52" s="12"/>
      <c r="G52" s="12">
        <v>0</v>
      </c>
    </row>
    <row r="53" spans="1:12" ht="47.25" x14ac:dyDescent="0.25">
      <c r="A53" s="8">
        <v>46</v>
      </c>
      <c r="B53" s="15" t="s">
        <v>64</v>
      </c>
      <c r="C53" s="13" t="s">
        <v>14</v>
      </c>
      <c r="D53" s="11">
        <v>40</v>
      </c>
      <c r="E53" s="11">
        <v>22</v>
      </c>
      <c r="F53" s="12"/>
      <c r="G53" s="12">
        <v>0</v>
      </c>
    </row>
    <row r="54" spans="1:12" ht="32.25" customHeight="1" x14ac:dyDescent="0.25">
      <c r="A54" s="8">
        <v>47</v>
      </c>
      <c r="B54" s="15" t="s">
        <v>65</v>
      </c>
      <c r="C54" s="18" t="s">
        <v>66</v>
      </c>
      <c r="D54" s="11">
        <v>190</v>
      </c>
      <c r="E54" s="11">
        <v>80</v>
      </c>
      <c r="F54" s="12"/>
      <c r="G54" s="12">
        <v>0</v>
      </c>
    </row>
    <row r="55" spans="1:12" ht="32.25" customHeight="1" x14ac:dyDescent="0.25">
      <c r="A55" s="8">
        <v>48</v>
      </c>
      <c r="B55" s="15" t="s">
        <v>67</v>
      </c>
      <c r="C55" s="18" t="s">
        <v>60</v>
      </c>
      <c r="D55" s="11">
        <v>20</v>
      </c>
      <c r="E55" s="11">
        <v>67</v>
      </c>
      <c r="F55" s="12"/>
      <c r="G55" s="12">
        <v>0</v>
      </c>
    </row>
    <row r="56" spans="1:12" ht="31.5" x14ac:dyDescent="0.25">
      <c r="A56" s="8">
        <v>49</v>
      </c>
      <c r="B56" s="15" t="s">
        <v>68</v>
      </c>
      <c r="C56" s="18" t="s">
        <v>66</v>
      </c>
      <c r="D56" s="11">
        <v>10</v>
      </c>
      <c r="E56" s="11">
        <v>60</v>
      </c>
      <c r="F56" s="12"/>
      <c r="G56" s="12">
        <v>0</v>
      </c>
    </row>
    <row r="57" spans="1:12" ht="31.5" x14ac:dyDescent="0.25">
      <c r="A57" s="8">
        <v>50</v>
      </c>
      <c r="B57" s="15" t="s">
        <v>69</v>
      </c>
      <c r="C57" s="18" t="s">
        <v>66</v>
      </c>
      <c r="D57" s="11">
        <v>3</v>
      </c>
      <c r="E57" s="11">
        <v>70</v>
      </c>
      <c r="F57" s="12"/>
      <c r="G57" s="12">
        <v>0</v>
      </c>
    </row>
    <row r="58" spans="1:12" ht="31.5" x14ac:dyDescent="0.25">
      <c r="A58" s="8">
        <v>51</v>
      </c>
      <c r="B58" s="15" t="s">
        <v>70</v>
      </c>
      <c r="C58" s="18" t="s">
        <v>66</v>
      </c>
      <c r="D58" s="11">
        <v>3</v>
      </c>
      <c r="E58" s="11">
        <v>80</v>
      </c>
      <c r="F58" s="12"/>
      <c r="G58" s="12">
        <v>0</v>
      </c>
    </row>
    <row r="59" spans="1:12" ht="31.5" x14ac:dyDescent="0.25">
      <c r="A59" s="8">
        <v>52</v>
      </c>
      <c r="B59" s="15" t="s">
        <v>71</v>
      </c>
      <c r="C59" s="18" t="s">
        <v>66</v>
      </c>
      <c r="D59" s="11">
        <v>3</v>
      </c>
      <c r="E59" s="11">
        <v>95</v>
      </c>
      <c r="F59" s="12"/>
      <c r="G59" s="12">
        <v>0</v>
      </c>
    </row>
    <row r="60" spans="1:12" ht="31.5" x14ac:dyDescent="0.25">
      <c r="A60" s="8">
        <v>53</v>
      </c>
      <c r="B60" s="15" t="s">
        <v>72</v>
      </c>
      <c r="C60" s="18" t="s">
        <v>66</v>
      </c>
      <c r="D60" s="11">
        <v>3</v>
      </c>
      <c r="E60" s="11">
        <v>40</v>
      </c>
      <c r="F60" s="12"/>
      <c r="G60" s="12">
        <v>0</v>
      </c>
    </row>
    <row r="61" spans="1:12" ht="31.5" x14ac:dyDescent="0.25">
      <c r="A61" s="8">
        <v>54</v>
      </c>
      <c r="B61" s="15" t="s">
        <v>73</v>
      </c>
      <c r="C61" s="18" t="s">
        <v>66</v>
      </c>
      <c r="D61" s="11">
        <v>3</v>
      </c>
      <c r="E61" s="11">
        <v>30</v>
      </c>
      <c r="F61" s="12"/>
      <c r="G61" s="12">
        <v>0</v>
      </c>
    </row>
    <row r="62" spans="1:12" ht="31.5" x14ac:dyDescent="0.25">
      <c r="A62" s="8">
        <v>55</v>
      </c>
      <c r="B62" s="15" t="s">
        <v>74</v>
      </c>
      <c r="C62" s="18" t="s">
        <v>66</v>
      </c>
      <c r="D62" s="11">
        <v>20</v>
      </c>
      <c r="E62" s="11">
        <v>24</v>
      </c>
      <c r="F62" s="12"/>
      <c r="G62" s="12">
        <v>0</v>
      </c>
    </row>
    <row r="63" spans="1:12" ht="15.75" x14ac:dyDescent="0.25">
      <c r="A63" s="8">
        <v>56</v>
      </c>
      <c r="B63" s="15" t="s">
        <v>75</v>
      </c>
      <c r="C63" s="18" t="s">
        <v>66</v>
      </c>
      <c r="D63" s="11">
        <v>3</v>
      </c>
      <c r="E63" s="11">
        <v>20</v>
      </c>
      <c r="F63" s="12"/>
      <c r="G63" s="12">
        <v>0</v>
      </c>
    </row>
    <row r="64" spans="1:12" ht="31.5" x14ac:dyDescent="0.25">
      <c r="A64" s="8">
        <v>57</v>
      </c>
      <c r="B64" s="15" t="s">
        <v>76</v>
      </c>
      <c r="C64" s="18" t="s">
        <v>66</v>
      </c>
      <c r="D64" s="11">
        <v>3</v>
      </c>
      <c r="E64" s="11">
        <v>90</v>
      </c>
      <c r="F64" s="12"/>
      <c r="G64" s="12">
        <v>0</v>
      </c>
    </row>
    <row r="65" spans="1:13" ht="15.75" x14ac:dyDescent="0.25">
      <c r="A65" s="8">
        <v>58</v>
      </c>
      <c r="B65" s="15" t="s">
        <v>77</v>
      </c>
      <c r="C65" s="18" t="s">
        <v>66</v>
      </c>
      <c r="D65" s="11">
        <v>3</v>
      </c>
      <c r="E65" s="11">
        <v>45</v>
      </c>
      <c r="F65" s="12"/>
      <c r="G65" s="12">
        <v>0</v>
      </c>
    </row>
    <row r="66" spans="1:13" ht="31.5" x14ac:dyDescent="0.25">
      <c r="A66" s="8">
        <v>59</v>
      </c>
      <c r="B66" s="15" t="s">
        <v>78</v>
      </c>
      <c r="C66" s="13" t="s">
        <v>20</v>
      </c>
      <c r="D66" s="11">
        <v>15</v>
      </c>
      <c r="E66" s="11">
        <v>60</v>
      </c>
      <c r="F66" s="12"/>
      <c r="G66" s="12">
        <v>0</v>
      </c>
    </row>
    <row r="67" spans="1:13" ht="31.5" x14ac:dyDescent="0.25">
      <c r="A67" s="8">
        <v>60</v>
      </c>
      <c r="B67" s="9" t="s">
        <v>79</v>
      </c>
      <c r="C67" s="13" t="s">
        <v>14</v>
      </c>
      <c r="D67" s="11">
        <v>5</v>
      </c>
      <c r="E67" s="11">
        <v>45</v>
      </c>
      <c r="F67" s="12"/>
      <c r="G67" s="12">
        <v>0</v>
      </c>
    </row>
    <row r="68" spans="1:13" ht="47.25" x14ac:dyDescent="0.25">
      <c r="A68" s="8">
        <v>61</v>
      </c>
      <c r="B68" s="15" t="s">
        <v>93</v>
      </c>
      <c r="C68" s="13" t="s">
        <v>14</v>
      </c>
      <c r="D68" s="11">
        <v>30</v>
      </c>
      <c r="E68" s="11">
        <v>100</v>
      </c>
      <c r="F68" s="12"/>
      <c r="G68" s="12">
        <v>0</v>
      </c>
      <c r="K68" s="1" t="s">
        <v>80</v>
      </c>
    </row>
    <row r="69" spans="1:13" ht="31.5" x14ac:dyDescent="0.25">
      <c r="A69" s="8">
        <v>62</v>
      </c>
      <c r="B69" s="15" t="s">
        <v>81</v>
      </c>
      <c r="C69" s="13" t="s">
        <v>14</v>
      </c>
      <c r="D69" s="11">
        <v>10</v>
      </c>
      <c r="E69" s="11">
        <v>46</v>
      </c>
      <c r="F69" s="12"/>
      <c r="G69" s="12">
        <v>0</v>
      </c>
    </row>
    <row r="70" spans="1:13" ht="31.5" x14ac:dyDescent="0.25">
      <c r="A70" s="8">
        <v>63</v>
      </c>
      <c r="B70" s="15" t="s">
        <v>82</v>
      </c>
      <c r="C70" s="13" t="s">
        <v>14</v>
      </c>
      <c r="D70" s="11">
        <v>5</v>
      </c>
      <c r="E70" s="11">
        <v>24</v>
      </c>
      <c r="F70" s="12"/>
      <c r="G70" s="12">
        <v>0</v>
      </c>
    </row>
    <row r="71" spans="1:13" ht="31.5" x14ac:dyDescent="0.25">
      <c r="A71" s="8">
        <v>64</v>
      </c>
      <c r="B71" s="9" t="s">
        <v>83</v>
      </c>
      <c r="C71" s="13" t="s">
        <v>20</v>
      </c>
      <c r="D71" s="11">
        <v>0.5</v>
      </c>
      <c r="E71" s="11">
        <v>300</v>
      </c>
      <c r="F71" s="12"/>
      <c r="G71" s="12">
        <v>0</v>
      </c>
    </row>
    <row r="72" spans="1:13" ht="15.75" x14ac:dyDescent="0.25">
      <c r="A72" s="8">
        <v>65</v>
      </c>
      <c r="B72" s="9" t="s">
        <v>84</v>
      </c>
      <c r="C72" s="13" t="s">
        <v>85</v>
      </c>
      <c r="D72" s="11">
        <v>10</v>
      </c>
      <c r="E72" s="11">
        <v>1</v>
      </c>
      <c r="F72" s="12"/>
      <c r="G72" s="12">
        <v>0</v>
      </c>
    </row>
    <row r="73" spans="1:13" ht="31.5" x14ac:dyDescent="0.25">
      <c r="A73" s="8">
        <v>66</v>
      </c>
      <c r="B73" s="9" t="s">
        <v>86</v>
      </c>
      <c r="C73" s="13" t="s">
        <v>20</v>
      </c>
      <c r="D73" s="11">
        <v>0.5</v>
      </c>
      <c r="E73" s="11">
        <v>300</v>
      </c>
      <c r="F73" s="12"/>
      <c r="G73" s="12">
        <v>0</v>
      </c>
    </row>
    <row r="74" spans="1:13" ht="13.5" x14ac:dyDescent="0.25">
      <c r="A74" s="19"/>
      <c r="B74" s="20" t="s">
        <v>4</v>
      </c>
      <c r="C74" s="21"/>
      <c r="D74" s="21"/>
      <c r="E74" s="21"/>
      <c r="F74" s="21"/>
      <c r="G74" s="12">
        <f>SUM(G8:G73)</f>
        <v>0</v>
      </c>
    </row>
    <row r="75" spans="1:13" ht="13.5" x14ac:dyDescent="0.25">
      <c r="A75" s="19"/>
      <c r="B75" s="20" t="s">
        <v>87</v>
      </c>
      <c r="C75" s="22">
        <v>0.1</v>
      </c>
      <c r="D75" s="21"/>
      <c r="E75" s="21"/>
      <c r="F75" s="21"/>
      <c r="G75" s="12">
        <f>G74*C75</f>
        <v>0</v>
      </c>
    </row>
    <row r="76" spans="1:13" ht="13.5" x14ac:dyDescent="0.25">
      <c r="A76" s="19"/>
      <c r="B76" s="20" t="s">
        <v>4</v>
      </c>
      <c r="C76" s="21"/>
      <c r="D76" s="21"/>
      <c r="E76" s="21"/>
      <c r="F76" s="21"/>
      <c r="G76" s="12">
        <f>G74+G75</f>
        <v>0</v>
      </c>
    </row>
    <row r="77" spans="1:13" ht="13.5" x14ac:dyDescent="0.25">
      <c r="A77" s="19"/>
      <c r="B77" s="20" t="s">
        <v>88</v>
      </c>
      <c r="C77" s="22">
        <v>0.08</v>
      </c>
      <c r="D77" s="21"/>
      <c r="E77" s="21"/>
      <c r="F77" s="21"/>
      <c r="G77" s="12">
        <f>G76*C77</f>
        <v>0</v>
      </c>
    </row>
    <row r="78" spans="1:13" ht="13.5" x14ac:dyDescent="0.25">
      <c r="A78" s="19"/>
      <c r="B78" s="20" t="s">
        <v>4</v>
      </c>
      <c r="C78" s="21"/>
      <c r="D78" s="21"/>
      <c r="E78" s="21"/>
      <c r="F78" s="21"/>
      <c r="G78" s="12">
        <f>G77+G76</f>
        <v>0</v>
      </c>
    </row>
    <row r="79" spans="1:13" s="24" customFormat="1" ht="13.5" x14ac:dyDescent="0.25">
      <c r="A79" s="19"/>
      <c r="B79" s="20" t="s">
        <v>89</v>
      </c>
      <c r="C79" s="22">
        <v>0.01</v>
      </c>
      <c r="D79" s="21"/>
      <c r="E79" s="21"/>
      <c r="F79" s="21"/>
      <c r="G79" s="12">
        <f>G78*C79</f>
        <v>0</v>
      </c>
      <c r="H79" s="23"/>
      <c r="I79" s="23"/>
      <c r="J79" s="23"/>
      <c r="K79" s="23"/>
      <c r="L79" s="23"/>
      <c r="M79" s="23"/>
    </row>
    <row r="80" spans="1:13" s="24" customFormat="1" ht="13.5" x14ac:dyDescent="0.25">
      <c r="A80" s="19"/>
      <c r="B80" s="20" t="s">
        <v>4</v>
      </c>
      <c r="C80" s="21"/>
      <c r="D80" s="21"/>
      <c r="E80" s="21"/>
      <c r="F80" s="21"/>
      <c r="G80" s="12">
        <f>G79+G78</f>
        <v>0</v>
      </c>
      <c r="H80" s="23"/>
      <c r="I80" s="23"/>
      <c r="J80" s="23"/>
      <c r="K80" s="23"/>
      <c r="L80" s="23"/>
      <c r="M80" s="23"/>
    </row>
    <row r="81" spans="1:13" s="24" customFormat="1" ht="13.5" x14ac:dyDescent="0.25">
      <c r="A81" s="19"/>
      <c r="B81" s="20" t="s">
        <v>90</v>
      </c>
      <c r="C81" s="22">
        <v>0.18</v>
      </c>
      <c r="D81" s="21"/>
      <c r="E81" s="21"/>
      <c r="F81" s="21"/>
      <c r="G81" s="12">
        <f>G80*C81</f>
        <v>0</v>
      </c>
      <c r="H81" s="23"/>
      <c r="I81" s="23"/>
      <c r="J81" s="23"/>
      <c r="K81" s="23"/>
      <c r="L81" s="23"/>
    </row>
    <row r="82" spans="1:13" ht="13.5" x14ac:dyDescent="0.25">
      <c r="A82" s="19"/>
      <c r="B82" s="20" t="s">
        <v>4</v>
      </c>
      <c r="C82" s="21"/>
      <c r="D82" s="21"/>
      <c r="E82" s="21"/>
      <c r="F82" s="21"/>
      <c r="G82" s="12">
        <f>G81+G80</f>
        <v>0</v>
      </c>
    </row>
    <row r="83" spans="1:13" ht="15" x14ac:dyDescent="0.25">
      <c r="A83" s="25"/>
    </row>
    <row r="85" spans="1:13" ht="13.5" x14ac:dyDescent="0.25">
      <c r="A85" s="27"/>
      <c r="B85" s="23"/>
      <c r="C85" s="23"/>
      <c r="D85" s="23"/>
      <c r="E85" s="23"/>
      <c r="F85" s="23"/>
      <c r="G85" s="23"/>
    </row>
    <row r="86" spans="1:13" ht="13.5" x14ac:dyDescent="0.25">
      <c r="A86" s="27"/>
      <c r="B86" s="23"/>
      <c r="C86" s="23"/>
      <c r="D86" s="23"/>
      <c r="E86" s="23"/>
      <c r="F86" s="23"/>
      <c r="G86" s="23"/>
    </row>
    <row r="87" spans="1:13" ht="13.5" x14ac:dyDescent="0.25">
      <c r="A87" s="27"/>
      <c r="B87" s="23"/>
      <c r="C87" s="23"/>
      <c r="D87" s="23"/>
      <c r="E87" s="23"/>
      <c r="F87" s="28"/>
      <c r="G87" s="28"/>
    </row>
    <row r="90" spans="1:13" s="30" customFormat="1" x14ac:dyDescent="0.25">
      <c r="A90" s="1"/>
      <c r="B90" s="26"/>
      <c r="C90" s="1"/>
      <c r="D90" s="17"/>
      <c r="E90" s="17"/>
      <c r="F90" s="1"/>
      <c r="G90" s="29"/>
      <c r="H90" s="1"/>
      <c r="I90" s="1"/>
      <c r="J90" s="1"/>
      <c r="K90" s="1"/>
      <c r="L90" s="1"/>
      <c r="M90" s="1"/>
    </row>
  </sheetData>
  <mergeCells count="5">
    <mergeCell ref="A1:G2"/>
    <mergeCell ref="A3:G3"/>
    <mergeCell ref="F4:F6"/>
    <mergeCell ref="G4:G6"/>
    <mergeCell ref="E4:E6"/>
  </mergeCells>
  <printOptions horizontalCentered="1" verticalCentered="1"/>
  <pageMargins left="0.27559055118110237" right="0.15748031496062992" top="0.31496062992125984" bottom="0.27559055118110237" header="0.31496062992125984" footer="0.31496062992125984"/>
  <pageSetup paperSize="9" scale="80" orientation="landscape" r:id="rId1"/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(6)</vt:lpstr>
      <vt:lpstr>'Sheet1 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2022-01-26T08:49:12Z</dcterms:modified>
</cp:coreProperties>
</file>